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708\AC\Temp\"/>
    </mc:Choice>
  </mc:AlternateContent>
  <bookViews>
    <workbookView xWindow="0" yWindow="135" windowWidth="20730" windowHeight="9780" activeTab="1" xr2:uid="{00000000-000D-0000-FFFF-FFFF00000000}"/>
  </bookViews>
  <sheets>
    <sheet name="Foglio1" sheetId="1" r:id="rId1"/>
    <sheet name="Foglio1 (2)" sheetId="4" r:id="rId2"/>
    <sheet name="Foglio2" sheetId="2" r:id="rId3"/>
    <sheet name="Foglio3" sheetId="3" r:id="rId4"/>
  </sheets>
  <definedNames>
    <definedName name="_xlnm._FilterDatabase" localSheetId="0" hidden="1">Foglio1!$A$11:$H$14</definedName>
    <definedName name="_xlnm._FilterDatabase" localSheetId="1" hidden="1">'Foglio1 (2)'!$A$16:$H$27</definedName>
  </definedNames>
  <calcPr calcId="171026"/>
</workbook>
</file>

<file path=xl/calcChain.xml><?xml version="1.0" encoding="utf-8"?>
<calcChain xmlns="http://schemas.openxmlformats.org/spreadsheetml/2006/main">
  <c r="M79" i="4" l="1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48" i="4"/>
  <c r="M49" i="4"/>
  <c r="M50" i="4"/>
  <c r="M51" i="4"/>
  <c r="M52" i="4"/>
  <c r="M53" i="4"/>
  <c r="M54" i="4"/>
  <c r="M55" i="4"/>
  <c r="M56" i="4"/>
  <c r="M57" i="4"/>
  <c r="M58" i="4"/>
  <c r="M47" i="4"/>
  <c r="M46" i="4"/>
  <c r="M45" i="4"/>
  <c r="M44" i="4"/>
  <c r="M30" i="4"/>
  <c r="M31" i="4"/>
  <c r="M32" i="4"/>
  <c r="M33" i="4"/>
  <c r="M34" i="4"/>
  <c r="M35" i="4"/>
  <c r="M36" i="4"/>
  <c r="M37" i="4"/>
  <c r="M38" i="4"/>
  <c r="M39" i="4"/>
  <c r="M40" i="4"/>
  <c r="M29" i="4"/>
  <c r="M28" i="4"/>
  <c r="M27" i="4"/>
  <c r="M26" i="4"/>
  <c r="M25" i="4"/>
  <c r="M24" i="4"/>
  <c r="M23" i="4"/>
  <c r="M22" i="4"/>
  <c r="M21" i="4"/>
  <c r="M20" i="4"/>
  <c r="M16" i="4"/>
  <c r="M15" i="4"/>
  <c r="M14" i="4"/>
  <c r="M13" i="4"/>
  <c r="M12" i="4"/>
  <c r="F83" i="4"/>
  <c r="F82" i="4"/>
  <c r="F78" i="4"/>
  <c r="F77" i="4"/>
  <c r="F76" i="4"/>
  <c r="F75" i="4"/>
  <c r="F74" i="4"/>
  <c r="F73" i="4"/>
  <c r="M11" i="4"/>
  <c r="M10" i="4"/>
  <c r="M9" i="4"/>
  <c r="M8" i="4"/>
  <c r="M7" i="4"/>
  <c r="M6" i="4"/>
  <c r="F69" i="4"/>
  <c r="F68" i="4"/>
  <c r="F67" i="4"/>
  <c r="F66" i="4"/>
  <c r="F65" i="4"/>
  <c r="F64" i="4"/>
  <c r="F55" i="4"/>
  <c r="F56" i="4"/>
  <c r="F57" i="4"/>
  <c r="F58" i="4"/>
  <c r="F59" i="4"/>
  <c r="F60" i="4"/>
  <c r="F54" i="4"/>
  <c r="F50" i="4"/>
  <c r="F46" i="4"/>
  <c r="F45" i="4"/>
  <c r="F44" i="4"/>
  <c r="F43" i="4"/>
  <c r="F39" i="4"/>
  <c r="F38" i="4"/>
  <c r="F37" i="4"/>
  <c r="F36" i="4"/>
  <c r="F35" i="4"/>
  <c r="F34" i="4"/>
  <c r="F33" i="4"/>
  <c r="F32" i="4"/>
  <c r="F31" i="4"/>
  <c r="F30" i="4"/>
  <c r="F18" i="4"/>
  <c r="F19" i="4"/>
  <c r="F20" i="4"/>
  <c r="F21" i="4"/>
  <c r="F22" i="4"/>
  <c r="F23" i="4"/>
  <c r="F24" i="4"/>
  <c r="F25" i="4"/>
  <c r="F26" i="4"/>
  <c r="F17" i="4"/>
  <c r="F7" i="4"/>
  <c r="F8" i="4"/>
  <c r="F9" i="4"/>
  <c r="F10" i="4"/>
  <c r="F11" i="4"/>
  <c r="F12" i="4"/>
  <c r="F13" i="4"/>
  <c r="F6" i="4"/>
  <c r="H14" i="1"/>
</calcChain>
</file>

<file path=xl/sharedStrings.xml><?xml version="1.0" encoding="utf-8"?>
<sst xmlns="http://schemas.openxmlformats.org/spreadsheetml/2006/main" count="439" uniqueCount="194">
  <si>
    <t>Pos.</t>
  </si>
  <si>
    <t>Nome</t>
  </si>
  <si>
    <t>Punti  </t>
  </si>
  <si>
    <t>Moto Club</t>
  </si>
  <si>
    <t>Categoria</t>
  </si>
  <si>
    <t>MX1 -AMA-</t>
  </si>
  <si>
    <t>MX2 -AMA-</t>
  </si>
  <si>
    <t>CADETTI 65 CC</t>
  </si>
  <si>
    <t>JUNIOR 85 CC</t>
  </si>
  <si>
    <t xml:space="preserve">                                                                                      TROFEO INVERNO MX</t>
  </si>
  <si>
    <t>SAN CAT</t>
  </si>
  <si>
    <t>MONTAL</t>
  </si>
  <si>
    <t>TOT</t>
  </si>
  <si>
    <t xml:space="preserve">          CATEGORIA OVER 40</t>
  </si>
  <si>
    <t xml:space="preserve">                                                          </t>
  </si>
  <si>
    <r>
      <t xml:space="preserve">                   </t>
    </r>
    <r>
      <rPr>
        <b/>
        <sz val="36"/>
        <color indexed="8"/>
        <rFont val="Calibri"/>
        <family val="2"/>
      </rPr>
      <t xml:space="preserve">                                                                                          </t>
    </r>
    <r>
      <rPr>
        <b/>
        <sz val="24"/>
        <color indexed="8"/>
        <rFont val="Calibri"/>
        <family val="2"/>
      </rPr>
      <t xml:space="preserve"> (PREMIATI ALLA 1° PROVA DI CAMPIONATO REGIONALE 2017 )</t>
    </r>
  </si>
  <si>
    <t xml:space="preserve">MX1 </t>
  </si>
  <si>
    <t xml:space="preserve">Di Luccia Nicola </t>
  </si>
  <si>
    <t>Cumaricambike</t>
  </si>
  <si>
    <t>Margiotta Marco</t>
  </si>
  <si>
    <t>Coviello Rocco</t>
  </si>
  <si>
    <t>Pittaro Valerio</t>
  </si>
  <si>
    <t>Sanseviero Francesco</t>
  </si>
  <si>
    <t>Delli Bovi Salvatore</t>
  </si>
  <si>
    <t>Pietrafesa Vito Antonio</t>
  </si>
  <si>
    <t>Picardo Vittorio</t>
  </si>
  <si>
    <t>M.G. Racing</t>
  </si>
  <si>
    <t>I Rimappati</t>
  </si>
  <si>
    <t>Velocità Fango e Gloria</t>
  </si>
  <si>
    <t>CP Cross 41 Racing</t>
  </si>
  <si>
    <t>Di Guida Moto</t>
  </si>
  <si>
    <t>Capurso Natalino</t>
  </si>
  <si>
    <t>Buongiorno Mario</t>
  </si>
  <si>
    <t>Di Bari Daniele</t>
  </si>
  <si>
    <t>Vitolo Mirko</t>
  </si>
  <si>
    <t>Angelone Salvatore</t>
  </si>
  <si>
    <t>Picariello Andrea</t>
  </si>
  <si>
    <t xml:space="preserve">Gallitelli Roberto </t>
  </si>
  <si>
    <t>Sorrentino Marco</t>
  </si>
  <si>
    <t>Buonocore Giacomo</t>
  </si>
  <si>
    <t>Caliendo Saverio</t>
  </si>
  <si>
    <t>Castel Del Monte</t>
  </si>
  <si>
    <t>Salerno</t>
  </si>
  <si>
    <t>Cerbone</t>
  </si>
  <si>
    <t>Over Competition M</t>
  </si>
  <si>
    <t>LM Racing</t>
  </si>
  <si>
    <t>Ultracross</t>
  </si>
  <si>
    <t>MX2 -  O21</t>
  </si>
  <si>
    <t>MX2 -  U21</t>
  </si>
  <si>
    <t>Savioli Ramon</t>
  </si>
  <si>
    <t>Memoli Alfredo</t>
  </si>
  <si>
    <t>Coda Luca</t>
  </si>
  <si>
    <t>Giaffreda Elia</t>
  </si>
  <si>
    <t xml:space="preserve">Ferraiuolo Biagio </t>
  </si>
  <si>
    <t xml:space="preserve">Salone Daniele </t>
  </si>
  <si>
    <t xml:space="preserve">Di Carlo Giuseppe </t>
  </si>
  <si>
    <t>Corrado Salvatore</t>
  </si>
  <si>
    <t xml:space="preserve">Troccoli Vincenzo </t>
  </si>
  <si>
    <t>Pagnotta Emilio</t>
  </si>
  <si>
    <t>Team Iannarone M</t>
  </si>
  <si>
    <t>Sayan</t>
  </si>
  <si>
    <t>S.A.C.E.</t>
  </si>
  <si>
    <t>Motor Service Off R</t>
  </si>
  <si>
    <t xml:space="preserve">Caserta </t>
  </si>
  <si>
    <t>Val D'Agri</t>
  </si>
  <si>
    <t>Il Nibbio Avigliano</t>
  </si>
  <si>
    <t>Meraglia Giulio</t>
  </si>
  <si>
    <t>Guarini Giulio</t>
  </si>
  <si>
    <t xml:space="preserve">Dicarolo Vito </t>
  </si>
  <si>
    <t xml:space="preserve">Marsico Francesco </t>
  </si>
  <si>
    <t xml:space="preserve">Diana MX Team </t>
  </si>
  <si>
    <t>San Martino - Marti</t>
  </si>
  <si>
    <t>Roggiano Gravina</t>
  </si>
  <si>
    <t>125cc</t>
  </si>
  <si>
    <t>CADETTI  65cc</t>
  </si>
  <si>
    <t>Pierro Raffaele</t>
  </si>
  <si>
    <t>Del Tricolle</t>
  </si>
  <si>
    <t>JUNIOR 85cc</t>
  </si>
  <si>
    <t>Brancati Simone</t>
  </si>
  <si>
    <t>Petrarulo Marcello</t>
  </si>
  <si>
    <t>Tomaiuolo Francesco</t>
  </si>
  <si>
    <t>Cavuoti Stefano</t>
  </si>
  <si>
    <t>Strafile Salvatore</t>
  </si>
  <si>
    <t>Giordanelli Vincenzo</t>
  </si>
  <si>
    <t>Picariello Anna</t>
  </si>
  <si>
    <t xml:space="preserve">Roger De Coster </t>
  </si>
  <si>
    <t>Team Extreme Sport</t>
  </si>
  <si>
    <t>SENIOR 85cc</t>
  </si>
  <si>
    <t>Pisani David</t>
  </si>
  <si>
    <t xml:space="preserve">Carlucci Loris </t>
  </si>
  <si>
    <t>Calce Marco</t>
  </si>
  <si>
    <t>Lorusso Guido</t>
  </si>
  <si>
    <t>Morello Francesco Ciro</t>
  </si>
  <si>
    <t>Cavuoti Andrea</t>
  </si>
  <si>
    <t>Boccia</t>
  </si>
  <si>
    <t>Diana MX Team</t>
  </si>
  <si>
    <t>VETERAN - O40</t>
  </si>
  <si>
    <t>Cerbone Antonio</t>
  </si>
  <si>
    <t xml:space="preserve">Cirigliano  Giuseppe </t>
  </si>
  <si>
    <t>Sorrentino Salvatore</t>
  </si>
  <si>
    <t>Calce Gerardo</t>
  </si>
  <si>
    <t>Bruno Marco</t>
  </si>
  <si>
    <t>Gnoni Antonio</t>
  </si>
  <si>
    <t xml:space="preserve">Ultracross </t>
  </si>
  <si>
    <t xml:space="preserve">Boccia </t>
  </si>
  <si>
    <t>Tonymoto Enduro</t>
  </si>
  <si>
    <t>Salandra</t>
  </si>
  <si>
    <t>VETERAN - O48</t>
  </si>
  <si>
    <t>Sallicati Corrado</t>
  </si>
  <si>
    <t>Miglionico Stefano</t>
  </si>
  <si>
    <t>Roger De Coster</t>
  </si>
  <si>
    <t>MX1 - AMA</t>
  </si>
  <si>
    <t>Mondatore Donato</t>
  </si>
  <si>
    <t>Pilla Pino</t>
  </si>
  <si>
    <t>Iacovino  Davide</t>
  </si>
  <si>
    <t>Cirigliano  Michele</t>
  </si>
  <si>
    <t>Troccoli Michele</t>
  </si>
  <si>
    <t>Di Stasi Gennaro</t>
  </si>
  <si>
    <t>Vulpetti Vito</t>
  </si>
  <si>
    <t>Galluccio Giuseppe</t>
  </si>
  <si>
    <t>Forte Sandro</t>
  </si>
  <si>
    <t>Perrone Ivan</t>
  </si>
  <si>
    <t>D'Agostino Giammatteo</t>
  </si>
  <si>
    <t>San Pietro</t>
  </si>
  <si>
    <t>VL Racing</t>
  </si>
  <si>
    <t>MG Racing</t>
  </si>
  <si>
    <t>Andriani Pierluigi</t>
  </si>
  <si>
    <t>Caprioli Michele</t>
  </si>
  <si>
    <t>MX2 - AMA</t>
  </si>
  <si>
    <t>Pinto  Giuliano</t>
  </si>
  <si>
    <t>Di Chiara Benedetto</t>
  </si>
  <si>
    <t>Porro Giuseppe</t>
  </si>
  <si>
    <t>Forleo Antonio</t>
  </si>
  <si>
    <t xml:space="preserve">Miola Stefano </t>
  </si>
  <si>
    <t xml:space="preserve">Colonna Samuele </t>
  </si>
  <si>
    <t>Incampo Sante</t>
  </si>
  <si>
    <t>Picerno Ivan</t>
  </si>
  <si>
    <t xml:space="preserve">Sabia Nicola </t>
  </si>
  <si>
    <t>Bochicchio Roberto</t>
  </si>
  <si>
    <t xml:space="preserve">Iannielli  Angelo </t>
  </si>
  <si>
    <t>Cacciatore Gabriele</t>
  </si>
  <si>
    <t>Palladino Nicola</t>
  </si>
  <si>
    <t>Del Vecchio Maurizio</t>
  </si>
  <si>
    <t xml:space="preserve">Pannarale Daniele </t>
  </si>
  <si>
    <t xml:space="preserve">Fusco Antonio </t>
  </si>
  <si>
    <t xml:space="preserve">Martucci Valentina </t>
  </si>
  <si>
    <t xml:space="preserve">Mascolo Francesco </t>
  </si>
  <si>
    <t xml:space="preserve">Melito Antonio </t>
  </si>
  <si>
    <t>Salentino Otranto</t>
  </si>
  <si>
    <t>LeAquile di Pietram</t>
  </si>
  <si>
    <t xml:space="preserve">Val D'Agri </t>
  </si>
  <si>
    <t xml:space="preserve">Velocita' Fango e Gl </t>
  </si>
  <si>
    <t xml:space="preserve">CP Cross 41 Racing </t>
  </si>
  <si>
    <t xml:space="preserve">Cerbone </t>
  </si>
  <si>
    <t>I Lupi dell'Irpinia</t>
  </si>
  <si>
    <t>AMA - 125cc</t>
  </si>
  <si>
    <t>Tomaiuolo Raffaele</t>
  </si>
  <si>
    <t>Conte Vanni</t>
  </si>
  <si>
    <t>Serafino Andrea</t>
  </si>
  <si>
    <t>Manolio Antonio Lucio</t>
  </si>
  <si>
    <t>Miele  Domenico</t>
  </si>
  <si>
    <t>Iacovino  Alessio</t>
  </si>
  <si>
    <t>Lo Surdo Tiziano</t>
  </si>
  <si>
    <t>Giangregorio Nico</t>
  </si>
  <si>
    <t>Chieti Gioacchino</t>
  </si>
  <si>
    <t>Di Mauro Antonio</t>
  </si>
  <si>
    <t xml:space="preserve">Carlucci Antonio </t>
  </si>
  <si>
    <t xml:space="preserve">Corvino Antonio </t>
  </si>
  <si>
    <t>Licciardi Mario</t>
  </si>
  <si>
    <t xml:space="preserve">Strafile Francesco </t>
  </si>
  <si>
    <t xml:space="preserve">Signore Mauro </t>
  </si>
  <si>
    <t xml:space="preserve">Castel Del Monte </t>
  </si>
  <si>
    <t xml:space="preserve">Gruppo Matto Lucano </t>
  </si>
  <si>
    <t xml:space="preserve">Tonymoto Enduro </t>
  </si>
  <si>
    <t>PROMO OPEN</t>
  </si>
  <si>
    <t>Chidichimo Giorgio</t>
  </si>
  <si>
    <t xml:space="preserve">Coviello  Vito </t>
  </si>
  <si>
    <t xml:space="preserve">Pezzuto Cristian </t>
  </si>
  <si>
    <t>Romaniello Claudio</t>
  </si>
  <si>
    <t xml:space="preserve">Arcobelli Mirko </t>
  </si>
  <si>
    <t>Lacerenza  Flavio</t>
  </si>
  <si>
    <t>Imbrogno Maurizio</t>
  </si>
  <si>
    <t>Ferraro Mattia</t>
  </si>
  <si>
    <t>Lopez Pasquale</t>
  </si>
  <si>
    <t xml:space="preserve">Troccoli Domenico </t>
  </si>
  <si>
    <t>Roselli  Pasquale fabio</t>
  </si>
  <si>
    <t xml:space="preserve">Oggiano Andrea </t>
  </si>
  <si>
    <t xml:space="preserve">Muscio Luca </t>
  </si>
  <si>
    <t xml:space="preserve">Lo Parco Francesco </t>
  </si>
  <si>
    <t>Santoro Roberto</t>
  </si>
  <si>
    <t>Nella Domenico</t>
  </si>
  <si>
    <t>Matera Racing</t>
  </si>
  <si>
    <t xml:space="preserve">Milizia Racing Team </t>
  </si>
  <si>
    <t>Montalbano Jonico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</si>
</sst>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24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rgb="FF474747"/>
      <name val="Arial"/>
      <family val="2"/>
    </font>
    <font>
      <b/>
      <i/>
      <sz val="18"/>
      <color theme="1"/>
      <name val="Calibri"/>
      <family val="2"/>
      <scheme val="minor"/>
    </font>
    <font>
      <b/>
      <i/>
      <sz val="48"/>
      <color theme="1"/>
      <name val="Cambria"/>
      <family val="1"/>
      <scheme val="major"/>
    </font>
    <font>
      <i/>
      <sz val="48"/>
      <color theme="1"/>
      <name val="Cambria"/>
      <family val="1"/>
      <scheme val="major"/>
    </font>
    <font>
      <sz val="4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0" fillId="3" borderId="0" xfId="0" applyFill="1" applyBorder="1"/>
    <xf numFmtId="0" fontId="0" fillId="3" borderId="2" xfId="0" applyFill="1" applyBorder="1"/>
    <xf numFmtId="0" fontId="6" fillId="4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8" fillId="5" borderId="0" xfId="0" applyFont="1" applyFill="1" applyBorder="1"/>
    <xf numFmtId="0" fontId="9" fillId="5" borderId="0" xfId="0" applyFont="1" applyFill="1" applyBorder="1"/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8" fillId="5" borderId="8" xfId="0" applyFont="1" applyFill="1" applyBorder="1"/>
    <xf numFmtId="0" fontId="9" fillId="5" borderId="8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/>
    </xf>
    <xf numFmtId="0" fontId="0" fillId="7" borderId="0" xfId="0" applyFill="1" applyBorder="1"/>
    <xf numFmtId="0" fontId="4" fillId="6" borderId="1" xfId="0" applyFont="1" applyFill="1" applyBorder="1" applyAlignment="1">
      <alignment horizontal="center"/>
    </xf>
    <xf numFmtId="0" fontId="0" fillId="0" borderId="0" xfId="0" applyBorder="1"/>
    <xf numFmtId="0" fontId="4" fillId="8" borderId="1" xfId="0" applyFont="1" applyFill="1" applyBorder="1" applyAlignment="1">
      <alignment horizontal="center"/>
    </xf>
    <xf numFmtId="0" fontId="0" fillId="3" borderId="6" xfId="0" applyFill="1" applyBorder="1"/>
    <xf numFmtId="0" fontId="4" fillId="3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2" borderId="8" xfId="0" applyFill="1" applyBorder="1"/>
    <xf numFmtId="0" fontId="11" fillId="3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9" fillId="2" borderId="8" xfId="0" applyFont="1" applyFill="1" applyBorder="1"/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47625</xdr:rowOff>
    </xdr:from>
    <xdr:to>
      <xdr:col>11</xdr:col>
      <xdr:colOff>447675</xdr:colOff>
      <xdr:row>1</xdr:row>
      <xdr:rowOff>733425</xdr:rowOff>
    </xdr:to>
    <xdr:pic>
      <xdr:nvPicPr>
        <xdr:cNvPr id="1229" name="Immagine 1" descr="logo FMI basilicata (2).jpg">
          <a:extLst>
            <a:ext uri="{FF2B5EF4-FFF2-40B4-BE49-F238E27FC236}">
              <a16:creationId xmlns:a16="http://schemas.microsoft.com/office/drawing/2014/main" id="{44217B36-3246-4013-AA54-29144DF9B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825" y="47625"/>
          <a:ext cx="10191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0</xdr:row>
      <xdr:rowOff>47625</xdr:rowOff>
    </xdr:from>
    <xdr:to>
      <xdr:col>1</xdr:col>
      <xdr:colOff>228600</xdr:colOff>
      <xdr:row>1</xdr:row>
      <xdr:rowOff>733425</xdr:rowOff>
    </xdr:to>
    <xdr:pic>
      <xdr:nvPicPr>
        <xdr:cNvPr id="1230" name="Immagine 2" descr="logo FMI basilicata (2).jpg">
          <a:extLst>
            <a:ext uri="{FF2B5EF4-FFF2-40B4-BE49-F238E27FC236}">
              <a16:creationId xmlns:a16="http://schemas.microsoft.com/office/drawing/2014/main" id="{185173C7-30CF-4587-979B-B1C7F3B5F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7625"/>
          <a:ext cx="10191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123825</xdr:rowOff>
    </xdr:from>
    <xdr:to>
      <xdr:col>3</xdr:col>
      <xdr:colOff>190500</xdr:colOff>
      <xdr:row>24</xdr:row>
      <xdr:rowOff>161925</xdr:rowOff>
    </xdr:to>
    <xdr:pic>
      <xdr:nvPicPr>
        <xdr:cNvPr id="1231" name="Immagine 1" descr="logo FMI basilicata (2).jpg">
          <a:extLst>
            <a:ext uri="{FF2B5EF4-FFF2-40B4-BE49-F238E27FC236}">
              <a16:creationId xmlns:a16="http://schemas.microsoft.com/office/drawing/2014/main" id="{B1C4FE37-5089-4B0A-B54D-F760F2ADF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4819650"/>
          <a:ext cx="15335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47625</xdr:rowOff>
    </xdr:from>
    <xdr:to>
      <xdr:col>11</xdr:col>
      <xdr:colOff>447675</xdr:colOff>
      <xdr:row>1</xdr:row>
      <xdr:rowOff>733425</xdr:rowOff>
    </xdr:to>
    <xdr:pic>
      <xdr:nvPicPr>
        <xdr:cNvPr id="2074" name="Immagine 1" descr="logo FMI basilicata (2).jpg">
          <a:extLst>
            <a:ext uri="{FF2B5EF4-FFF2-40B4-BE49-F238E27FC236}">
              <a16:creationId xmlns:a16="http://schemas.microsoft.com/office/drawing/2014/main" id="{619C0CDA-4803-442D-B362-4BC9283CD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47625"/>
          <a:ext cx="10191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0</xdr:row>
      <xdr:rowOff>47625</xdr:rowOff>
    </xdr:from>
    <xdr:to>
      <xdr:col>1</xdr:col>
      <xdr:colOff>228600</xdr:colOff>
      <xdr:row>1</xdr:row>
      <xdr:rowOff>733425</xdr:rowOff>
    </xdr:to>
    <xdr:pic>
      <xdr:nvPicPr>
        <xdr:cNvPr id="2075" name="Immagine 2" descr="logo FMI basilicata (2).jpg">
          <a:extLst>
            <a:ext uri="{FF2B5EF4-FFF2-40B4-BE49-F238E27FC236}">
              <a16:creationId xmlns:a16="http://schemas.microsoft.com/office/drawing/2014/main" id="{539DCDB2-B62F-4F95-911D-CA8291EB0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7625"/>
          <a:ext cx="10191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workbookViewId="0" xr3:uid="{AEA406A1-0E4B-5B11-9CD5-51D6E497D94C}">
      <selection activeCell="B4" sqref="B4"/>
    </sheetView>
  </sheetViews>
  <sheetFormatPr defaultRowHeight="15" x14ac:dyDescent="0.2"/>
  <cols>
    <col min="1" max="1" width="16" style="1" customWidth="1"/>
    <col min="2" max="2" width="25.7109375" style="1" bestFit="1" customWidth="1"/>
    <col min="3" max="3" width="20.140625" style="1" customWidth="1"/>
    <col min="4" max="4" width="9.7109375" style="1" customWidth="1"/>
    <col min="5" max="5" width="10.42578125" style="1" customWidth="1"/>
    <col min="6" max="7" width="9.42578125" style="1" customWidth="1"/>
    <col min="8" max="8" width="21.28515625" style="1" customWidth="1"/>
    <col min="9" max="9" width="23.140625" bestFit="1" customWidth="1"/>
    <col min="10" max="10" width="16.5703125" bestFit="1" customWidth="1"/>
    <col min="11" max="11" width="8.5703125" bestFit="1" customWidth="1"/>
    <col min="12" max="12" width="10.140625" bestFit="1" customWidth="1"/>
    <col min="13" max="13" width="19.7109375" customWidth="1"/>
  </cols>
  <sheetData>
    <row r="1" spans="1:13" ht="61.5" x14ac:dyDescent="0.85">
      <c r="A1" s="15" t="s">
        <v>9</v>
      </c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</row>
    <row r="2" spans="1:13" ht="62.25" thickBot="1" x14ac:dyDescent="0.9">
      <c r="A2" s="11"/>
      <c r="B2" s="12" t="s">
        <v>14</v>
      </c>
      <c r="C2" s="12"/>
      <c r="D2" s="12"/>
      <c r="E2" s="12"/>
      <c r="F2" s="12">
        <v>2016</v>
      </c>
      <c r="G2" s="12"/>
      <c r="H2" s="12"/>
      <c r="I2" s="13"/>
      <c r="J2" s="14"/>
      <c r="K2" s="14"/>
      <c r="L2" s="14"/>
      <c r="M2" s="14"/>
    </row>
    <row r="3" spans="1:13" ht="41.25" customHeight="1" x14ac:dyDescent="0.85">
      <c r="A3" s="20"/>
      <c r="B3" s="21" t="s">
        <v>15</v>
      </c>
      <c r="C3" s="19"/>
      <c r="D3" s="19"/>
      <c r="E3" s="19"/>
      <c r="F3" s="19"/>
      <c r="G3" s="19"/>
      <c r="H3" s="19"/>
      <c r="I3" s="31"/>
      <c r="J3" s="38"/>
      <c r="K3" s="38"/>
      <c r="L3" s="38"/>
      <c r="M3" s="38"/>
    </row>
    <row r="4" spans="1:13" ht="23.25" x14ac:dyDescent="0.3">
      <c r="A4" s="6" t="s">
        <v>4</v>
      </c>
      <c r="B4" s="37" t="s">
        <v>5</v>
      </c>
      <c r="C4" s="29"/>
      <c r="D4" s="27" t="s">
        <v>10</v>
      </c>
      <c r="E4" s="27" t="s">
        <v>11</v>
      </c>
      <c r="F4" s="27" t="s">
        <v>12</v>
      </c>
      <c r="G4" s="4"/>
      <c r="H4" s="37" t="s">
        <v>4</v>
      </c>
      <c r="I4" s="37" t="s">
        <v>7</v>
      </c>
      <c r="J4" s="29"/>
      <c r="K4" s="27" t="s">
        <v>10</v>
      </c>
      <c r="L4" s="27" t="s">
        <v>11</v>
      </c>
      <c r="M4" s="40" t="s">
        <v>12</v>
      </c>
    </row>
    <row r="5" spans="1:13" x14ac:dyDescent="0.2">
      <c r="A5" s="35" t="s">
        <v>0</v>
      </c>
      <c r="B5" s="2" t="s">
        <v>1</v>
      </c>
      <c r="C5" s="2" t="s">
        <v>3</v>
      </c>
      <c r="D5" s="2" t="s">
        <v>2</v>
      </c>
      <c r="E5" s="2" t="s">
        <v>2</v>
      </c>
      <c r="F5" s="2" t="s">
        <v>2</v>
      </c>
      <c r="G5" s="4"/>
      <c r="H5" s="2" t="s">
        <v>0</v>
      </c>
      <c r="I5" s="2" t="s">
        <v>1</v>
      </c>
      <c r="J5" s="2" t="s">
        <v>3</v>
      </c>
      <c r="K5" s="2"/>
      <c r="L5" s="2"/>
      <c r="M5" s="41" t="s">
        <v>2</v>
      </c>
    </row>
    <row r="6" spans="1:13" ht="20.25" customHeight="1" x14ac:dyDescent="0.2">
      <c r="A6" s="36"/>
      <c r="B6" s="22"/>
      <c r="C6" s="22"/>
      <c r="D6" s="22"/>
      <c r="E6" s="22"/>
      <c r="F6" s="22"/>
      <c r="G6" s="4"/>
      <c r="H6" s="22"/>
      <c r="I6" s="22"/>
      <c r="J6" s="22"/>
      <c r="K6" s="22"/>
      <c r="L6" s="22"/>
      <c r="M6" s="42"/>
    </row>
    <row r="7" spans="1:13" ht="20.25" customHeight="1" x14ac:dyDescent="0.2">
      <c r="A7" s="36"/>
      <c r="B7" s="22"/>
      <c r="C7" s="22"/>
      <c r="D7" s="22"/>
      <c r="E7" s="22"/>
      <c r="F7" s="22"/>
      <c r="G7" s="4"/>
      <c r="H7" s="3"/>
      <c r="I7" s="3"/>
      <c r="J7" s="3"/>
      <c r="K7" s="3"/>
      <c r="L7" s="3"/>
      <c r="M7" s="43"/>
    </row>
    <row r="8" spans="1:13" ht="21" customHeight="1" x14ac:dyDescent="0.3">
      <c r="A8" s="36"/>
      <c r="B8" s="22"/>
      <c r="C8" s="22"/>
      <c r="D8" s="22"/>
      <c r="E8" s="22"/>
      <c r="F8" s="22"/>
      <c r="G8" s="32"/>
      <c r="H8" s="37" t="s">
        <v>4</v>
      </c>
      <c r="I8" s="37" t="s">
        <v>8</v>
      </c>
      <c r="J8" s="29"/>
      <c r="K8" s="27" t="s">
        <v>10</v>
      </c>
      <c r="L8" s="27" t="s">
        <v>11</v>
      </c>
      <c r="M8" s="40" t="s">
        <v>12</v>
      </c>
    </row>
    <row r="9" spans="1:13" x14ac:dyDescent="0.2">
      <c r="A9" s="8"/>
      <c r="B9" s="7"/>
      <c r="C9" s="7"/>
      <c r="D9" s="7"/>
      <c r="E9" s="7"/>
      <c r="F9" s="7"/>
      <c r="G9" s="32"/>
      <c r="H9" s="2" t="s">
        <v>0</v>
      </c>
      <c r="I9" s="2" t="s">
        <v>1</v>
      </c>
      <c r="J9" s="2" t="s">
        <v>3</v>
      </c>
      <c r="K9" s="2"/>
      <c r="L9" s="2"/>
      <c r="M9" s="41" t="s">
        <v>2</v>
      </c>
    </row>
    <row r="10" spans="1:13" ht="23.25" x14ac:dyDescent="0.3">
      <c r="A10" s="6" t="s">
        <v>4</v>
      </c>
      <c r="B10" s="37" t="s">
        <v>6</v>
      </c>
      <c r="C10" s="29"/>
      <c r="D10" s="27" t="s">
        <v>10</v>
      </c>
      <c r="E10" s="27" t="s">
        <v>11</v>
      </c>
      <c r="F10" s="27" t="s">
        <v>12</v>
      </c>
      <c r="G10" s="4"/>
      <c r="H10" s="22"/>
      <c r="I10" s="22"/>
      <c r="J10" s="22"/>
      <c r="K10" s="22"/>
      <c r="L10" s="22"/>
      <c r="M10" s="42"/>
    </row>
    <row r="11" spans="1:13" x14ac:dyDescent="0.2">
      <c r="A11" s="35" t="s">
        <v>0</v>
      </c>
      <c r="B11" s="2" t="s">
        <v>1</v>
      </c>
      <c r="C11" s="2" t="s">
        <v>3</v>
      </c>
      <c r="D11" s="2" t="s">
        <v>2</v>
      </c>
      <c r="E11" s="2" t="s">
        <v>2</v>
      </c>
      <c r="F11" s="2" t="s">
        <v>2</v>
      </c>
      <c r="G11" s="4"/>
      <c r="H11" s="4"/>
      <c r="I11" s="4"/>
      <c r="J11" s="4"/>
      <c r="K11" s="4"/>
      <c r="L11" s="4"/>
      <c r="M11" s="5"/>
    </row>
    <row r="12" spans="1:13" ht="18" customHeight="1" x14ac:dyDescent="0.2">
      <c r="A12" s="36"/>
      <c r="B12" s="22"/>
      <c r="C12" s="22"/>
      <c r="D12" s="22"/>
      <c r="E12" s="22"/>
      <c r="F12" s="22"/>
      <c r="G12" s="4"/>
      <c r="H12" s="7"/>
      <c r="I12" s="7"/>
      <c r="J12" s="7"/>
      <c r="K12" s="7"/>
      <c r="L12" s="7"/>
      <c r="M12" s="44"/>
    </row>
    <row r="13" spans="1:13" ht="18" customHeight="1" x14ac:dyDescent="0.2">
      <c r="A13" s="36"/>
      <c r="B13" s="22"/>
      <c r="C13" s="22"/>
      <c r="D13" s="22"/>
      <c r="E13" s="22"/>
      <c r="F13" s="22"/>
      <c r="G13" s="4"/>
      <c r="H13" s="7"/>
      <c r="I13" s="7"/>
      <c r="J13" s="7"/>
      <c r="K13" s="7"/>
      <c r="L13" s="7"/>
      <c r="M13" s="44"/>
    </row>
    <row r="14" spans="1:13" ht="15.75" customHeight="1" thickBot="1" x14ac:dyDescent="0.35">
      <c r="A14" s="36"/>
      <c r="B14" s="34"/>
      <c r="C14" s="34"/>
      <c r="D14" s="34"/>
      <c r="E14" s="34"/>
      <c r="F14" s="34"/>
      <c r="G14" s="34">
        <v>0</v>
      </c>
      <c r="H14" s="34">
        <f>D14+F14</f>
        <v>0</v>
      </c>
      <c r="I14" s="4"/>
      <c r="J14" s="37" t="s">
        <v>4</v>
      </c>
      <c r="K14" s="27" t="s">
        <v>10</v>
      </c>
      <c r="L14" s="27" t="s">
        <v>11</v>
      </c>
      <c r="M14" s="40" t="s">
        <v>12</v>
      </c>
    </row>
    <row r="15" spans="1:13" x14ac:dyDescent="0.2">
      <c r="A15" s="8"/>
      <c r="B15" s="53"/>
      <c r="C15" s="54"/>
      <c r="D15" s="54"/>
      <c r="E15" s="54"/>
      <c r="F15" s="54"/>
      <c r="G15" s="54"/>
      <c r="H15" s="55"/>
      <c r="I15" s="4"/>
      <c r="J15" s="2" t="s">
        <v>0</v>
      </c>
      <c r="K15" s="2"/>
      <c r="L15" s="2"/>
      <c r="M15" s="41" t="s">
        <v>2</v>
      </c>
    </row>
    <row r="16" spans="1:13" x14ac:dyDescent="0.2">
      <c r="A16" s="8"/>
      <c r="B16" s="45"/>
      <c r="C16" s="23"/>
      <c r="D16" s="23"/>
      <c r="E16" s="23"/>
      <c r="F16" s="23"/>
      <c r="G16" s="23"/>
      <c r="H16" s="56"/>
      <c r="I16" s="4"/>
      <c r="J16" s="2"/>
      <c r="K16" s="2"/>
      <c r="L16" s="2"/>
      <c r="M16" s="41"/>
    </row>
    <row r="17" spans="1:14" x14ac:dyDescent="0.2">
      <c r="A17" s="8"/>
      <c r="B17" s="45"/>
      <c r="C17" s="23"/>
      <c r="D17" s="23"/>
      <c r="E17" s="23"/>
      <c r="F17" s="23"/>
      <c r="G17" s="23"/>
      <c r="H17" s="56"/>
      <c r="I17" s="4"/>
      <c r="J17" s="22"/>
      <c r="K17" s="22"/>
      <c r="L17" s="22"/>
      <c r="M17" s="42"/>
    </row>
    <row r="18" spans="1:14" x14ac:dyDescent="0.2">
      <c r="A18" s="8"/>
      <c r="B18" s="45"/>
      <c r="C18" s="23"/>
      <c r="D18" s="23"/>
      <c r="E18" s="23"/>
      <c r="F18" s="23"/>
      <c r="G18" s="23"/>
      <c r="H18" s="56"/>
      <c r="I18" s="4"/>
      <c r="J18" s="25"/>
      <c r="K18" s="25"/>
      <c r="L18" s="25"/>
      <c r="M18" s="46"/>
    </row>
    <row r="19" spans="1:14" ht="23.25" x14ac:dyDescent="0.3">
      <c r="A19" s="8"/>
      <c r="B19" s="45"/>
      <c r="C19" s="23"/>
      <c r="D19" s="23"/>
      <c r="E19" s="23"/>
      <c r="F19" s="23"/>
      <c r="G19" s="23"/>
      <c r="H19" s="56"/>
      <c r="I19" s="4"/>
      <c r="J19" s="37" t="s">
        <v>4</v>
      </c>
      <c r="K19" s="27" t="s">
        <v>10</v>
      </c>
      <c r="L19" s="27" t="s">
        <v>11</v>
      </c>
      <c r="M19" s="40" t="s">
        <v>12</v>
      </c>
    </row>
    <row r="20" spans="1:14" ht="18.75" customHeight="1" x14ac:dyDescent="0.2">
      <c r="A20" s="8"/>
      <c r="B20" s="45"/>
      <c r="C20" s="23"/>
      <c r="D20" s="23"/>
      <c r="E20" s="23"/>
      <c r="F20" s="23"/>
      <c r="G20" s="23"/>
      <c r="H20" s="56"/>
      <c r="I20" s="4"/>
      <c r="J20" s="2" t="s">
        <v>0</v>
      </c>
      <c r="K20" s="2"/>
      <c r="L20" s="2"/>
      <c r="M20" s="41" t="s">
        <v>2</v>
      </c>
    </row>
    <row r="21" spans="1:14" x14ac:dyDescent="0.2">
      <c r="A21" s="8"/>
      <c r="B21" s="45"/>
      <c r="C21" s="23"/>
      <c r="D21" s="23"/>
      <c r="E21" s="23"/>
      <c r="F21" s="23"/>
      <c r="G21" s="23"/>
      <c r="H21" s="56"/>
      <c r="I21" s="4"/>
      <c r="J21" s="22"/>
      <c r="K21" s="22"/>
      <c r="L21" s="22"/>
      <c r="M21" s="42"/>
    </row>
    <row r="22" spans="1:14" ht="18" customHeight="1" x14ac:dyDescent="0.2">
      <c r="A22" s="8"/>
      <c r="B22" s="45"/>
      <c r="C22" s="23"/>
      <c r="D22" s="23"/>
      <c r="E22" s="23"/>
      <c r="F22" s="23"/>
      <c r="G22" s="23"/>
      <c r="H22" s="56"/>
      <c r="I22" s="4"/>
      <c r="J22" s="22"/>
      <c r="K22" s="22"/>
      <c r="L22" s="22"/>
      <c r="M22" s="42"/>
    </row>
    <row r="23" spans="1:14" ht="18" customHeight="1" x14ac:dyDescent="0.2">
      <c r="A23" s="8"/>
      <c r="B23" s="45"/>
      <c r="C23" s="23"/>
      <c r="D23" s="23"/>
      <c r="E23" s="23"/>
      <c r="F23" s="23"/>
      <c r="G23" s="23"/>
      <c r="H23" s="56"/>
      <c r="I23" s="4"/>
      <c r="J23" s="30" t="s">
        <v>13</v>
      </c>
      <c r="K23" s="39" t="s">
        <v>10</v>
      </c>
      <c r="L23" s="39" t="s">
        <v>11</v>
      </c>
      <c r="M23" s="47" t="s">
        <v>12</v>
      </c>
    </row>
    <row r="24" spans="1:14" ht="18" customHeight="1" x14ac:dyDescent="0.2">
      <c r="A24" s="8"/>
      <c r="B24" s="45"/>
      <c r="C24" s="23"/>
      <c r="D24" s="23"/>
      <c r="E24" s="23"/>
      <c r="F24" s="23"/>
      <c r="G24" s="23"/>
      <c r="H24" s="56"/>
      <c r="I24" s="4"/>
      <c r="J24" s="33"/>
      <c r="K24" s="25"/>
      <c r="L24" s="25"/>
      <c r="M24" s="46"/>
    </row>
    <row r="25" spans="1:14" ht="18.75" customHeight="1" thickBot="1" x14ac:dyDescent="0.25">
      <c r="A25" s="9"/>
      <c r="B25" s="48"/>
      <c r="C25" s="49"/>
      <c r="D25" s="49"/>
      <c r="E25" s="49"/>
      <c r="F25" s="49"/>
      <c r="G25" s="49"/>
      <c r="H25" s="57"/>
      <c r="I25" s="4"/>
      <c r="J25" s="33"/>
      <c r="K25" s="25"/>
      <c r="L25" s="25"/>
      <c r="M25" s="46"/>
    </row>
    <row r="26" spans="1:14" ht="18.75" customHeight="1" thickBot="1" x14ac:dyDescent="0.25">
      <c r="A26" s="23"/>
      <c r="B26" s="9"/>
      <c r="C26" s="10"/>
      <c r="D26" s="10"/>
      <c r="E26" s="10"/>
      <c r="F26" s="10"/>
      <c r="G26" s="10"/>
      <c r="H26" s="58"/>
      <c r="I26" s="28"/>
      <c r="J26" s="50"/>
      <c r="K26" s="51"/>
      <c r="L26" s="51"/>
      <c r="M26" s="52"/>
    </row>
    <row r="27" spans="1:14" x14ac:dyDescent="0.2">
      <c r="A27" s="23"/>
      <c r="B27" s="23"/>
      <c r="C27" s="23"/>
      <c r="D27" s="23"/>
      <c r="E27" s="23"/>
      <c r="F27" s="23"/>
      <c r="G27" s="23"/>
      <c r="H27" s="23"/>
      <c r="I27" s="24"/>
      <c r="J27" s="24"/>
      <c r="K27" s="26"/>
      <c r="L27" s="26"/>
      <c r="N27" s="24"/>
    </row>
    <row r="28" spans="1:14" x14ac:dyDescent="0.2">
      <c r="H28" s="23"/>
      <c r="I28" s="24"/>
      <c r="J28" s="24"/>
      <c r="K28" s="26"/>
      <c r="L28" s="26"/>
      <c r="N28" s="24"/>
    </row>
    <row r="29" spans="1:14" ht="20.25" customHeight="1" x14ac:dyDescent="0.2">
      <c r="H29" s="23"/>
      <c r="I29" s="24"/>
      <c r="J29" s="24"/>
      <c r="K29" s="26"/>
      <c r="L29" s="26"/>
      <c r="N29" s="26"/>
    </row>
    <row r="30" spans="1:14" ht="18" customHeight="1" x14ac:dyDescent="0.2">
      <c r="H30" s="23"/>
      <c r="I30" s="24"/>
      <c r="J30" s="24"/>
      <c r="K30" s="26"/>
      <c r="L30" s="26"/>
    </row>
    <row r="31" spans="1:14" ht="18" customHeight="1" x14ac:dyDescent="0.2">
      <c r="H31" s="23"/>
      <c r="I31" s="24"/>
      <c r="J31" s="24"/>
      <c r="K31" s="26"/>
      <c r="L31" s="26"/>
    </row>
    <row r="32" spans="1:14" ht="18" customHeight="1" x14ac:dyDescent="0.2">
      <c r="I32" s="24"/>
      <c r="J32" s="24"/>
      <c r="K32" s="26"/>
      <c r="L32" s="26"/>
    </row>
    <row r="33" spans="9:12" ht="18" customHeight="1" x14ac:dyDescent="0.2">
      <c r="I33" s="24"/>
      <c r="J33" s="24"/>
      <c r="K33" s="26"/>
      <c r="L33" s="26"/>
    </row>
    <row r="34" spans="9:12" ht="18" customHeight="1" x14ac:dyDescent="0.2">
      <c r="I34" s="24"/>
      <c r="J34" s="24"/>
      <c r="K34" s="26"/>
      <c r="L34" s="26"/>
    </row>
    <row r="35" spans="9:12" ht="19.5" customHeight="1" x14ac:dyDescent="0.2">
      <c r="I35" s="24"/>
      <c r="J35" s="24"/>
      <c r="K35" s="26"/>
      <c r="L35" s="23"/>
    </row>
    <row r="36" spans="9:12" ht="17.25" customHeight="1" x14ac:dyDescent="0.2">
      <c r="I36" s="24"/>
      <c r="J36" s="24"/>
      <c r="K36" s="26"/>
      <c r="L36" s="26"/>
    </row>
    <row r="37" spans="9:12" x14ac:dyDescent="0.2">
      <c r="I37" s="24"/>
      <c r="J37" s="24"/>
      <c r="K37" s="26"/>
      <c r="L37" s="26"/>
    </row>
    <row r="38" spans="9:12" ht="18" customHeight="1" x14ac:dyDescent="0.2">
      <c r="I38" s="24"/>
      <c r="J38" s="24"/>
    </row>
    <row r="39" spans="9:12" ht="18" customHeight="1" x14ac:dyDescent="0.2">
      <c r="I39" s="24"/>
      <c r="J39" s="24"/>
    </row>
    <row r="40" spans="9:12" ht="18" customHeight="1" x14ac:dyDescent="0.2">
      <c r="I40" s="24"/>
      <c r="J40" s="24"/>
    </row>
    <row r="41" spans="9:12" ht="18" customHeight="1" x14ac:dyDescent="0.2">
      <c r="I41" s="24"/>
      <c r="J41" s="24"/>
    </row>
    <row r="42" spans="9:12" ht="18" customHeight="1" x14ac:dyDescent="0.2">
      <c r="I42" s="24"/>
      <c r="J42" s="24"/>
    </row>
    <row r="43" spans="9:12" x14ac:dyDescent="0.2">
      <c r="I43" s="24"/>
    </row>
    <row r="44" spans="9:12" x14ac:dyDescent="0.2">
      <c r="I44" s="24"/>
    </row>
    <row r="45" spans="9:12" x14ac:dyDescent="0.2">
      <c r="I45" s="24"/>
    </row>
    <row r="46" spans="9:12" ht="18" customHeight="1" x14ac:dyDescent="0.2">
      <c r="I46" s="24"/>
    </row>
    <row r="47" spans="9:12" ht="18" customHeight="1" x14ac:dyDescent="0.2">
      <c r="I47" s="24"/>
    </row>
    <row r="48" spans="9:12" ht="18" customHeight="1" x14ac:dyDescent="0.2"/>
    <row r="49" ht="18" customHeight="1" x14ac:dyDescent="0.2"/>
    <row r="50" ht="18" customHeight="1" x14ac:dyDescent="0.2"/>
    <row r="51" ht="15.75" customHeight="1" x14ac:dyDescent="0.2"/>
  </sheetData>
  <autoFilter ref="A11:H14" xr:uid="{00000000-0009-0000-0000-000000000000}">
    <sortState ref="A12:H15">
      <sortCondition descending="1" ref="H11:H15"/>
    </sortState>
  </autoFilter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3"/>
  <sheetViews>
    <sheetView tabSelected="1" topLeftCell="E58" workbookViewId="0" xr3:uid="{958C4451-9541-5A59-BF78-D2F731DF1C81}">
      <selection activeCell="Q83" sqref="Q83"/>
    </sheetView>
  </sheetViews>
  <sheetFormatPr defaultRowHeight="15" x14ac:dyDescent="0.2"/>
  <cols>
    <col min="1" max="1" width="16" style="1" customWidth="1"/>
    <col min="2" max="2" width="25.7109375" style="1" bestFit="1" customWidth="1"/>
    <col min="3" max="3" width="20.140625" style="1" customWidth="1"/>
    <col min="4" max="4" width="9.7109375" style="1" customWidth="1"/>
    <col min="5" max="5" width="10.42578125" style="1" customWidth="1"/>
    <col min="6" max="7" width="9.42578125" style="1" customWidth="1"/>
    <col min="8" max="8" width="21.28515625" style="1" customWidth="1"/>
    <col min="9" max="9" width="23.140625" bestFit="1" customWidth="1"/>
    <col min="10" max="10" width="18.7109375" customWidth="1"/>
    <col min="11" max="11" width="8.5703125" bestFit="1" customWidth="1"/>
    <col min="12" max="12" width="10.140625" bestFit="1" customWidth="1"/>
    <col min="13" max="13" width="8.5703125" customWidth="1"/>
  </cols>
  <sheetData>
    <row r="1" spans="1:13" ht="61.5" x14ac:dyDescent="0.85">
      <c r="A1" s="15" t="s">
        <v>9</v>
      </c>
      <c r="B1" s="16"/>
      <c r="C1" s="16"/>
      <c r="D1" s="16"/>
      <c r="E1" s="16"/>
      <c r="F1" s="16"/>
      <c r="G1" s="16"/>
      <c r="H1" s="16"/>
      <c r="I1" s="17"/>
      <c r="J1" s="18"/>
      <c r="K1" s="18"/>
      <c r="L1" s="18"/>
      <c r="M1" s="18"/>
    </row>
    <row r="2" spans="1:13" ht="62.25" thickBot="1" x14ac:dyDescent="0.9">
      <c r="A2" s="11"/>
      <c r="B2" s="12" t="s">
        <v>14</v>
      </c>
      <c r="C2" s="12"/>
      <c r="D2" s="12"/>
      <c r="E2" s="12"/>
      <c r="F2" s="12">
        <v>2016</v>
      </c>
      <c r="G2" s="12"/>
      <c r="H2" s="12"/>
      <c r="I2" s="13"/>
      <c r="J2" s="14"/>
      <c r="K2" s="14"/>
      <c r="L2" s="14"/>
      <c r="M2" s="14"/>
    </row>
    <row r="3" spans="1:13" ht="41.25" customHeight="1" x14ac:dyDescent="0.85">
      <c r="A3" s="20"/>
      <c r="B3" s="21" t="s">
        <v>15</v>
      </c>
      <c r="C3" s="19"/>
      <c r="D3" s="19"/>
      <c r="E3" s="19"/>
      <c r="F3" s="19"/>
      <c r="G3" s="19"/>
      <c r="H3" s="19"/>
      <c r="I3" s="31"/>
      <c r="J3" s="38"/>
      <c r="K3" s="38"/>
      <c r="L3" s="38"/>
      <c r="M3" s="38"/>
    </row>
    <row r="4" spans="1:13" ht="23.25" x14ac:dyDescent="0.3">
      <c r="A4" s="6" t="s">
        <v>4</v>
      </c>
      <c r="B4" s="37" t="s">
        <v>16</v>
      </c>
      <c r="C4" s="29"/>
      <c r="D4" s="27" t="s">
        <v>10</v>
      </c>
      <c r="E4" s="27" t="s">
        <v>11</v>
      </c>
      <c r="F4" s="27" t="s">
        <v>12</v>
      </c>
      <c r="G4" s="4"/>
      <c r="H4" s="6" t="s">
        <v>4</v>
      </c>
      <c r="I4" s="37" t="s">
        <v>111</v>
      </c>
      <c r="J4" s="29"/>
      <c r="K4" s="27" t="s">
        <v>10</v>
      </c>
      <c r="L4" s="27" t="s">
        <v>11</v>
      </c>
      <c r="M4" s="27" t="s">
        <v>12</v>
      </c>
    </row>
    <row r="5" spans="1:13" x14ac:dyDescent="0.2">
      <c r="A5" s="35" t="s">
        <v>0</v>
      </c>
      <c r="B5" s="2" t="s">
        <v>1</v>
      </c>
      <c r="C5" s="2" t="s">
        <v>3</v>
      </c>
      <c r="D5" s="2" t="s">
        <v>2</v>
      </c>
      <c r="E5" s="2" t="s">
        <v>2</v>
      </c>
      <c r="F5" s="2" t="s">
        <v>2</v>
      </c>
      <c r="G5" s="4"/>
      <c r="H5" s="35" t="s">
        <v>0</v>
      </c>
      <c r="I5" s="2" t="s">
        <v>1</v>
      </c>
      <c r="J5" s="2" t="s">
        <v>3</v>
      </c>
      <c r="K5" s="2" t="s">
        <v>2</v>
      </c>
      <c r="L5" s="2" t="s">
        <v>2</v>
      </c>
      <c r="M5" s="2" t="s">
        <v>2</v>
      </c>
    </row>
    <row r="6" spans="1:13" ht="20.25" customHeight="1" x14ac:dyDescent="0.2">
      <c r="A6" s="36">
        <v>1</v>
      </c>
      <c r="B6" s="22" t="s">
        <v>17</v>
      </c>
      <c r="C6" s="22" t="s">
        <v>18</v>
      </c>
      <c r="D6" s="22">
        <v>50</v>
      </c>
      <c r="E6" s="22"/>
      <c r="F6" s="22">
        <f>SUM(D6:E6)</f>
        <v>50</v>
      </c>
      <c r="G6" s="4"/>
      <c r="H6" s="36">
        <v>1</v>
      </c>
      <c r="I6" s="22" t="s">
        <v>112</v>
      </c>
      <c r="J6" s="22" t="s">
        <v>123</v>
      </c>
      <c r="K6" s="22">
        <v>50</v>
      </c>
      <c r="L6" s="22"/>
      <c r="M6" s="22">
        <f t="shared" ref="M6:M16" si="0">SUM(K6:L6)</f>
        <v>50</v>
      </c>
    </row>
    <row r="7" spans="1:13" ht="20.25" customHeight="1" x14ac:dyDescent="0.2">
      <c r="A7" s="36">
        <v>2</v>
      </c>
      <c r="B7" s="22" t="s">
        <v>19</v>
      </c>
      <c r="C7" s="22" t="s">
        <v>26</v>
      </c>
      <c r="D7" s="22">
        <v>44</v>
      </c>
      <c r="E7" s="22"/>
      <c r="F7" s="22">
        <f t="shared" ref="F7:F13" si="1">SUM(D7:E7)</f>
        <v>44</v>
      </c>
      <c r="G7" s="4"/>
      <c r="H7" s="36">
        <v>2</v>
      </c>
      <c r="I7" s="22" t="s">
        <v>113</v>
      </c>
      <c r="J7" s="22" t="s">
        <v>18</v>
      </c>
      <c r="K7" s="22">
        <v>44</v>
      </c>
      <c r="L7" s="22"/>
      <c r="M7" s="22">
        <f t="shared" si="0"/>
        <v>44</v>
      </c>
    </row>
    <row r="8" spans="1:13" ht="20.25" customHeight="1" x14ac:dyDescent="0.2">
      <c r="A8" s="36">
        <v>3</v>
      </c>
      <c r="B8" s="22" t="s">
        <v>20</v>
      </c>
      <c r="C8" s="22" t="s">
        <v>27</v>
      </c>
      <c r="D8" s="22">
        <v>36</v>
      </c>
      <c r="E8" s="22"/>
      <c r="F8" s="22">
        <f t="shared" si="1"/>
        <v>36</v>
      </c>
      <c r="G8" s="4"/>
      <c r="H8" s="36">
        <v>3</v>
      </c>
      <c r="I8" s="22" t="s">
        <v>114</v>
      </c>
      <c r="J8" s="22" t="s">
        <v>106</v>
      </c>
      <c r="K8" s="22">
        <v>40</v>
      </c>
      <c r="L8" s="22"/>
      <c r="M8" s="22">
        <f t="shared" si="0"/>
        <v>40</v>
      </c>
    </row>
    <row r="9" spans="1:13" ht="20.25" customHeight="1" x14ac:dyDescent="0.2">
      <c r="A9" s="36">
        <v>4</v>
      </c>
      <c r="B9" s="22" t="s">
        <v>21</v>
      </c>
      <c r="C9" s="22" t="s">
        <v>28</v>
      </c>
      <c r="D9" s="22">
        <v>35</v>
      </c>
      <c r="E9" s="22"/>
      <c r="F9" s="22">
        <f t="shared" si="1"/>
        <v>35</v>
      </c>
      <c r="G9" s="4"/>
      <c r="H9" s="36">
        <v>4</v>
      </c>
      <c r="I9" s="22" t="s">
        <v>115</v>
      </c>
      <c r="J9" s="22" t="s">
        <v>64</v>
      </c>
      <c r="K9" s="22">
        <v>36</v>
      </c>
      <c r="L9" s="22"/>
      <c r="M9" s="22">
        <f t="shared" si="0"/>
        <v>36</v>
      </c>
    </row>
    <row r="10" spans="1:13" ht="20.25" customHeight="1" x14ac:dyDescent="0.2">
      <c r="A10" s="36">
        <v>5</v>
      </c>
      <c r="B10" s="22" t="s">
        <v>22</v>
      </c>
      <c r="C10" s="22" t="s">
        <v>29</v>
      </c>
      <c r="D10" s="22">
        <v>33</v>
      </c>
      <c r="E10" s="22"/>
      <c r="F10" s="22">
        <f t="shared" si="1"/>
        <v>33</v>
      </c>
      <c r="G10" s="4"/>
      <c r="H10" s="36">
        <v>5</v>
      </c>
      <c r="I10" s="22" t="s">
        <v>116</v>
      </c>
      <c r="J10" s="22" t="s">
        <v>64</v>
      </c>
      <c r="K10" s="22">
        <v>31</v>
      </c>
      <c r="L10" s="22"/>
      <c r="M10" s="22">
        <f t="shared" si="0"/>
        <v>31</v>
      </c>
    </row>
    <row r="11" spans="1:13" ht="20.25" customHeight="1" x14ac:dyDescent="0.2">
      <c r="A11" s="36">
        <v>6</v>
      </c>
      <c r="B11" s="22" t="s">
        <v>23</v>
      </c>
      <c r="C11" s="22" t="s">
        <v>30</v>
      </c>
      <c r="D11" s="22">
        <v>31</v>
      </c>
      <c r="E11" s="22"/>
      <c r="F11" s="22">
        <f t="shared" si="1"/>
        <v>31</v>
      </c>
      <c r="G11" s="4"/>
      <c r="H11" s="36">
        <v>6</v>
      </c>
      <c r="I11" s="22" t="s">
        <v>117</v>
      </c>
      <c r="J11" s="22" t="s">
        <v>86</v>
      </c>
      <c r="K11" s="22">
        <v>28</v>
      </c>
      <c r="L11" s="22"/>
      <c r="M11" s="22">
        <f t="shared" si="0"/>
        <v>28</v>
      </c>
    </row>
    <row r="12" spans="1:13" ht="20.25" customHeight="1" x14ac:dyDescent="0.2">
      <c r="A12" s="36">
        <v>7</v>
      </c>
      <c r="B12" s="22" t="s">
        <v>24</v>
      </c>
      <c r="C12" s="22" t="s">
        <v>28</v>
      </c>
      <c r="D12" s="22">
        <v>30</v>
      </c>
      <c r="E12" s="22"/>
      <c r="F12" s="22">
        <f t="shared" si="1"/>
        <v>30</v>
      </c>
      <c r="G12" s="4"/>
      <c r="H12" s="36">
        <v>7</v>
      </c>
      <c r="I12" s="22" t="s">
        <v>118</v>
      </c>
      <c r="J12" s="22" t="s">
        <v>29</v>
      </c>
      <c r="K12" s="22">
        <v>28</v>
      </c>
      <c r="L12" s="22"/>
      <c r="M12" s="22">
        <f t="shared" si="0"/>
        <v>28</v>
      </c>
    </row>
    <row r="13" spans="1:13" ht="18.75" customHeight="1" x14ac:dyDescent="0.2">
      <c r="A13" s="36">
        <v>8</v>
      </c>
      <c r="B13" s="22" t="s">
        <v>25</v>
      </c>
      <c r="C13" s="22" t="s">
        <v>29</v>
      </c>
      <c r="D13" s="22">
        <v>14</v>
      </c>
      <c r="E13" s="22"/>
      <c r="F13" s="22">
        <f t="shared" si="1"/>
        <v>14</v>
      </c>
      <c r="G13" s="32"/>
      <c r="H13" s="36">
        <v>8</v>
      </c>
      <c r="I13" s="22" t="s">
        <v>119</v>
      </c>
      <c r="J13" s="22" t="s">
        <v>43</v>
      </c>
      <c r="K13" s="22">
        <v>25</v>
      </c>
      <c r="L13" s="22"/>
      <c r="M13" s="22">
        <f t="shared" si="0"/>
        <v>25</v>
      </c>
    </row>
    <row r="14" spans="1:13" x14ac:dyDescent="0.2">
      <c r="A14" s="8"/>
      <c r="B14" s="7"/>
      <c r="C14" s="7"/>
      <c r="D14" s="7"/>
      <c r="E14" s="7"/>
      <c r="F14" s="7"/>
      <c r="G14" s="32"/>
      <c r="H14" s="36">
        <v>9</v>
      </c>
      <c r="I14" s="22" t="s">
        <v>120</v>
      </c>
      <c r="J14" s="22" t="s">
        <v>124</v>
      </c>
      <c r="K14" s="22">
        <v>23</v>
      </c>
      <c r="L14" s="22"/>
      <c r="M14" s="22">
        <f t="shared" si="0"/>
        <v>23</v>
      </c>
    </row>
    <row r="15" spans="1:13" ht="18.75" customHeight="1" x14ac:dyDescent="0.3">
      <c r="A15" s="6" t="s">
        <v>4</v>
      </c>
      <c r="B15" s="37" t="s">
        <v>47</v>
      </c>
      <c r="C15" s="29"/>
      <c r="D15" s="27" t="s">
        <v>10</v>
      </c>
      <c r="E15" s="27" t="s">
        <v>11</v>
      </c>
      <c r="F15" s="27" t="s">
        <v>12</v>
      </c>
      <c r="G15" s="4"/>
      <c r="H15" s="36">
        <v>10</v>
      </c>
      <c r="I15" s="22" t="s">
        <v>121</v>
      </c>
      <c r="J15" s="22" t="s">
        <v>125</v>
      </c>
      <c r="K15" s="22">
        <v>21</v>
      </c>
      <c r="L15" s="22"/>
      <c r="M15" s="22">
        <f t="shared" si="0"/>
        <v>21</v>
      </c>
    </row>
    <row r="16" spans="1:13" x14ac:dyDescent="0.2">
      <c r="A16" s="35" t="s">
        <v>0</v>
      </c>
      <c r="B16" s="2" t="s">
        <v>1</v>
      </c>
      <c r="C16" s="2" t="s">
        <v>3</v>
      </c>
      <c r="D16" s="2" t="s">
        <v>2</v>
      </c>
      <c r="E16" s="2" t="s">
        <v>2</v>
      </c>
      <c r="F16" s="2" t="s">
        <v>2</v>
      </c>
      <c r="G16" s="4"/>
      <c r="H16" s="36">
        <v>11</v>
      </c>
      <c r="I16" s="22" t="s">
        <v>122</v>
      </c>
      <c r="J16" s="22" t="s">
        <v>124</v>
      </c>
      <c r="K16" s="22">
        <v>16</v>
      </c>
      <c r="L16" s="22"/>
      <c r="M16" s="22">
        <f t="shared" si="0"/>
        <v>16</v>
      </c>
    </row>
    <row r="17" spans="1:13" ht="18" customHeight="1" x14ac:dyDescent="0.2">
      <c r="A17" s="36">
        <v>1</v>
      </c>
      <c r="B17" s="22" t="s">
        <v>31</v>
      </c>
      <c r="C17" s="22" t="s">
        <v>41</v>
      </c>
      <c r="D17" s="22">
        <v>50</v>
      </c>
      <c r="E17" s="22"/>
      <c r="F17" s="22">
        <f>SUM(D17:E17)</f>
        <v>50</v>
      </c>
      <c r="G17" s="4"/>
      <c r="H17" s="7"/>
      <c r="I17" s="7"/>
      <c r="J17" s="7"/>
      <c r="K17" s="7"/>
      <c r="L17" s="7"/>
      <c r="M17" s="44"/>
    </row>
    <row r="18" spans="1:13" ht="18" customHeight="1" x14ac:dyDescent="0.3">
      <c r="A18" s="36">
        <v>2</v>
      </c>
      <c r="B18" s="22" t="s">
        <v>32</v>
      </c>
      <c r="C18" s="22" t="s">
        <v>29</v>
      </c>
      <c r="D18" s="22">
        <v>42</v>
      </c>
      <c r="E18" s="22"/>
      <c r="F18" s="22">
        <f t="shared" ref="F18:F26" si="2">SUM(D18:E18)</f>
        <v>42</v>
      </c>
      <c r="G18" s="4"/>
      <c r="H18" s="6" t="s">
        <v>4</v>
      </c>
      <c r="I18" s="37" t="s">
        <v>128</v>
      </c>
      <c r="J18" s="29"/>
      <c r="K18" s="27" t="s">
        <v>10</v>
      </c>
      <c r="L18" s="27" t="s">
        <v>11</v>
      </c>
      <c r="M18" s="27" t="s">
        <v>12</v>
      </c>
    </row>
    <row r="19" spans="1:13" ht="18" customHeight="1" x14ac:dyDescent="0.2">
      <c r="A19" s="36">
        <v>3</v>
      </c>
      <c r="B19" s="22" t="s">
        <v>33</v>
      </c>
      <c r="C19" s="22" t="s">
        <v>43</v>
      </c>
      <c r="D19" s="22">
        <v>42</v>
      </c>
      <c r="E19" s="22"/>
      <c r="F19" s="22">
        <f t="shared" si="2"/>
        <v>42</v>
      </c>
      <c r="G19" s="4"/>
      <c r="H19" s="35" t="s">
        <v>0</v>
      </c>
      <c r="I19" s="2" t="s">
        <v>1</v>
      </c>
      <c r="J19" s="2" t="s">
        <v>3</v>
      </c>
      <c r="K19" s="2" t="s">
        <v>2</v>
      </c>
      <c r="L19" s="2" t="s">
        <v>2</v>
      </c>
      <c r="M19" s="2" t="s">
        <v>2</v>
      </c>
    </row>
    <row r="20" spans="1:13" ht="18" customHeight="1" x14ac:dyDescent="0.2">
      <c r="A20" s="36">
        <v>4</v>
      </c>
      <c r="B20" s="22" t="s">
        <v>34</v>
      </c>
      <c r="C20" s="22" t="s">
        <v>42</v>
      </c>
      <c r="D20" s="22">
        <v>34</v>
      </c>
      <c r="E20" s="22"/>
      <c r="F20" s="22">
        <f t="shared" si="2"/>
        <v>34</v>
      </c>
      <c r="G20" s="4"/>
      <c r="H20" s="36">
        <v>1</v>
      </c>
      <c r="I20" s="22" t="s">
        <v>126</v>
      </c>
      <c r="J20" s="22" t="s">
        <v>148</v>
      </c>
      <c r="K20" s="22">
        <v>50</v>
      </c>
      <c r="L20" s="22"/>
      <c r="M20" s="22">
        <f t="shared" ref="M20:M29" si="3">SUM(K20:L20)</f>
        <v>50</v>
      </c>
    </row>
    <row r="21" spans="1:13" ht="18" customHeight="1" x14ac:dyDescent="0.2">
      <c r="A21" s="36">
        <v>5</v>
      </c>
      <c r="B21" s="22" t="s">
        <v>35</v>
      </c>
      <c r="C21" s="22" t="s">
        <v>44</v>
      </c>
      <c r="D21" s="22">
        <v>34</v>
      </c>
      <c r="E21" s="22"/>
      <c r="F21" s="22">
        <f t="shared" si="2"/>
        <v>34</v>
      </c>
      <c r="G21" s="4"/>
      <c r="H21" s="36">
        <v>2</v>
      </c>
      <c r="I21" s="22" t="s">
        <v>127</v>
      </c>
      <c r="J21" s="22" t="s">
        <v>86</v>
      </c>
      <c r="K21" s="22">
        <v>44</v>
      </c>
      <c r="L21" s="22"/>
      <c r="M21" s="22">
        <f t="shared" si="3"/>
        <v>44</v>
      </c>
    </row>
    <row r="22" spans="1:13" ht="18" customHeight="1" x14ac:dyDescent="0.2">
      <c r="A22" s="36">
        <v>6</v>
      </c>
      <c r="B22" s="22" t="s">
        <v>36</v>
      </c>
      <c r="C22" s="22" t="s">
        <v>43</v>
      </c>
      <c r="D22" s="22">
        <v>29</v>
      </c>
      <c r="E22" s="22"/>
      <c r="F22" s="22">
        <f t="shared" si="2"/>
        <v>29</v>
      </c>
      <c r="G22" s="4"/>
      <c r="H22" s="36">
        <v>3</v>
      </c>
      <c r="I22" s="22" t="s">
        <v>129</v>
      </c>
      <c r="J22" s="22" t="s">
        <v>149</v>
      </c>
      <c r="K22" s="22">
        <v>36</v>
      </c>
      <c r="L22" s="22"/>
      <c r="M22" s="22">
        <f t="shared" si="3"/>
        <v>36</v>
      </c>
    </row>
    <row r="23" spans="1:13" ht="18" customHeight="1" x14ac:dyDescent="0.2">
      <c r="A23" s="36">
        <v>7</v>
      </c>
      <c r="B23" s="22" t="s">
        <v>37</v>
      </c>
      <c r="C23" s="22" t="s">
        <v>45</v>
      </c>
      <c r="D23" s="22">
        <v>27</v>
      </c>
      <c r="E23" s="22"/>
      <c r="F23" s="22">
        <f t="shared" si="2"/>
        <v>27</v>
      </c>
      <c r="G23" s="4"/>
      <c r="H23" s="36">
        <v>4</v>
      </c>
      <c r="I23" s="22" t="s">
        <v>130</v>
      </c>
      <c r="J23" s="22" t="s">
        <v>94</v>
      </c>
      <c r="K23" s="22">
        <v>36</v>
      </c>
      <c r="L23" s="22"/>
      <c r="M23" s="22">
        <f t="shared" si="3"/>
        <v>36</v>
      </c>
    </row>
    <row r="24" spans="1:13" ht="18" customHeight="1" x14ac:dyDescent="0.2">
      <c r="A24" s="36">
        <v>8</v>
      </c>
      <c r="B24" s="22" t="s">
        <v>38</v>
      </c>
      <c r="C24" s="22" t="s">
        <v>46</v>
      </c>
      <c r="D24" s="22">
        <v>26</v>
      </c>
      <c r="E24" s="22"/>
      <c r="F24" s="22">
        <f t="shared" si="2"/>
        <v>26</v>
      </c>
      <c r="G24" s="4"/>
      <c r="H24" s="36">
        <v>5</v>
      </c>
      <c r="I24" s="22" t="s">
        <v>131</v>
      </c>
      <c r="J24" s="22" t="s">
        <v>41</v>
      </c>
      <c r="K24" s="22">
        <v>33</v>
      </c>
      <c r="L24" s="22"/>
      <c r="M24" s="22">
        <f t="shared" si="3"/>
        <v>33</v>
      </c>
    </row>
    <row r="25" spans="1:13" ht="18" customHeight="1" x14ac:dyDescent="0.2">
      <c r="A25" s="36">
        <v>9</v>
      </c>
      <c r="B25" s="22" t="s">
        <v>39</v>
      </c>
      <c r="C25" s="22" t="s">
        <v>43</v>
      </c>
      <c r="D25" s="22">
        <v>25</v>
      </c>
      <c r="E25" s="22"/>
      <c r="F25" s="22">
        <f t="shared" si="2"/>
        <v>25</v>
      </c>
      <c r="G25" s="4"/>
      <c r="H25" s="36">
        <v>6</v>
      </c>
      <c r="I25" s="22" t="s">
        <v>132</v>
      </c>
      <c r="J25" s="22" t="s">
        <v>148</v>
      </c>
      <c r="K25" s="22">
        <v>31</v>
      </c>
      <c r="L25" s="22"/>
      <c r="M25" s="22">
        <f t="shared" si="3"/>
        <v>31</v>
      </c>
    </row>
    <row r="26" spans="1:13" ht="18" customHeight="1" x14ac:dyDescent="0.2">
      <c r="A26" s="36">
        <v>10</v>
      </c>
      <c r="B26" s="22" t="s">
        <v>40</v>
      </c>
      <c r="C26" s="22" t="s">
        <v>43</v>
      </c>
      <c r="D26" s="22">
        <v>23</v>
      </c>
      <c r="E26" s="22"/>
      <c r="F26" s="22">
        <f t="shared" si="2"/>
        <v>23</v>
      </c>
      <c r="G26" s="4"/>
      <c r="H26" s="36">
        <v>7</v>
      </c>
      <c r="I26" s="22" t="s">
        <v>133</v>
      </c>
      <c r="J26" s="22" t="s">
        <v>70</v>
      </c>
      <c r="K26" s="22">
        <v>28</v>
      </c>
      <c r="L26" s="22"/>
      <c r="M26" s="22">
        <f t="shared" si="3"/>
        <v>28</v>
      </c>
    </row>
    <row r="27" spans="1:13" ht="15.75" customHeight="1" x14ac:dyDescent="0.2">
      <c r="A27" s="8"/>
      <c r="B27" s="7"/>
      <c r="C27" s="7"/>
      <c r="D27" s="7"/>
      <c r="E27" s="7"/>
      <c r="F27" s="7"/>
      <c r="G27" s="7"/>
      <c r="H27" s="36">
        <v>8</v>
      </c>
      <c r="I27" s="22" t="s">
        <v>134</v>
      </c>
      <c r="J27" s="22" t="s">
        <v>150</v>
      </c>
      <c r="K27" s="22">
        <v>28</v>
      </c>
      <c r="L27" s="22"/>
      <c r="M27" s="22">
        <f t="shared" si="3"/>
        <v>28</v>
      </c>
    </row>
    <row r="28" spans="1:13" ht="23.25" x14ac:dyDescent="0.3">
      <c r="A28" s="6" t="s">
        <v>4</v>
      </c>
      <c r="B28" s="37" t="s">
        <v>48</v>
      </c>
      <c r="C28" s="29"/>
      <c r="D28" s="27" t="s">
        <v>10</v>
      </c>
      <c r="E28" s="27" t="s">
        <v>11</v>
      </c>
      <c r="F28" s="27" t="s">
        <v>12</v>
      </c>
      <c r="G28" s="7"/>
      <c r="H28" s="36">
        <v>9</v>
      </c>
      <c r="I28" s="22" t="s">
        <v>135</v>
      </c>
      <c r="J28" s="22" t="s">
        <v>70</v>
      </c>
      <c r="K28" s="22">
        <v>22</v>
      </c>
      <c r="L28" s="22"/>
      <c r="M28" s="22">
        <f t="shared" si="3"/>
        <v>22</v>
      </c>
    </row>
    <row r="29" spans="1:13" x14ac:dyDescent="0.2">
      <c r="A29" s="35" t="s">
        <v>0</v>
      </c>
      <c r="B29" s="2" t="s">
        <v>1</v>
      </c>
      <c r="C29" s="2" t="s">
        <v>3</v>
      </c>
      <c r="D29" s="2" t="s">
        <v>2</v>
      </c>
      <c r="E29" s="2" t="s">
        <v>2</v>
      </c>
      <c r="F29" s="2" t="s">
        <v>2</v>
      </c>
      <c r="G29" s="7"/>
      <c r="H29" s="36">
        <v>10</v>
      </c>
      <c r="I29" s="22" t="s">
        <v>136</v>
      </c>
      <c r="J29" s="22" t="s">
        <v>70</v>
      </c>
      <c r="K29" s="22">
        <v>20</v>
      </c>
      <c r="L29" s="22"/>
      <c r="M29" s="22">
        <f t="shared" si="3"/>
        <v>20</v>
      </c>
    </row>
    <row r="30" spans="1:13" x14ac:dyDescent="0.2">
      <c r="A30" s="36">
        <v>1</v>
      </c>
      <c r="B30" s="22" t="s">
        <v>49</v>
      </c>
      <c r="C30" s="22" t="s">
        <v>59</v>
      </c>
      <c r="D30" s="22">
        <v>50</v>
      </c>
      <c r="E30" s="22"/>
      <c r="F30" s="22">
        <f>SUM(D30:E30)</f>
        <v>50</v>
      </c>
      <c r="G30" s="7"/>
      <c r="H30" s="36">
        <v>11</v>
      </c>
      <c r="I30" s="22" t="s">
        <v>137</v>
      </c>
      <c r="J30" s="22" t="s">
        <v>151</v>
      </c>
      <c r="K30" s="22">
        <v>20</v>
      </c>
      <c r="L30" s="22"/>
      <c r="M30" s="22">
        <f t="shared" ref="M30:M40" si="4">SUM(K30:L30)</f>
        <v>20</v>
      </c>
    </row>
    <row r="31" spans="1:13" ht="17.25" customHeight="1" x14ac:dyDescent="0.2">
      <c r="A31" s="36">
        <v>2</v>
      </c>
      <c r="B31" s="22" t="s">
        <v>50</v>
      </c>
      <c r="C31" s="22" t="s">
        <v>43</v>
      </c>
      <c r="D31" s="22">
        <v>44</v>
      </c>
      <c r="E31" s="22"/>
      <c r="F31" s="22">
        <f t="shared" ref="F31:F39" si="5">SUM(D31:E31)</f>
        <v>44</v>
      </c>
      <c r="G31" s="7"/>
      <c r="H31" s="36">
        <v>12</v>
      </c>
      <c r="I31" s="22" t="s">
        <v>138</v>
      </c>
      <c r="J31" s="22" t="s">
        <v>151</v>
      </c>
      <c r="K31" s="22">
        <v>17</v>
      </c>
      <c r="L31" s="22"/>
      <c r="M31" s="22">
        <f t="shared" si="4"/>
        <v>17</v>
      </c>
    </row>
    <row r="32" spans="1:13" ht="16.5" customHeight="1" x14ac:dyDescent="0.2">
      <c r="A32" s="36">
        <v>3</v>
      </c>
      <c r="B32" s="22" t="s">
        <v>51</v>
      </c>
      <c r="C32" s="22" t="s">
        <v>60</v>
      </c>
      <c r="D32" s="22">
        <v>38</v>
      </c>
      <c r="E32" s="22"/>
      <c r="F32" s="22">
        <f t="shared" si="5"/>
        <v>38</v>
      </c>
      <c r="G32" s="7"/>
      <c r="H32" s="36">
        <v>13</v>
      </c>
      <c r="I32" s="22" t="s">
        <v>139</v>
      </c>
      <c r="J32" s="22" t="s">
        <v>152</v>
      </c>
      <c r="K32" s="22">
        <v>14</v>
      </c>
      <c r="L32" s="22"/>
      <c r="M32" s="22">
        <f t="shared" si="4"/>
        <v>14</v>
      </c>
    </row>
    <row r="33" spans="1:13" ht="15" customHeight="1" x14ac:dyDescent="0.2">
      <c r="A33" s="36">
        <v>4</v>
      </c>
      <c r="B33" s="22" t="s">
        <v>52</v>
      </c>
      <c r="C33" s="22" t="s">
        <v>61</v>
      </c>
      <c r="D33" s="22">
        <v>32</v>
      </c>
      <c r="E33" s="22"/>
      <c r="F33" s="22">
        <f t="shared" si="5"/>
        <v>32</v>
      </c>
      <c r="G33" s="7"/>
      <c r="H33" s="36">
        <v>14</v>
      </c>
      <c r="I33" s="22" t="s">
        <v>140</v>
      </c>
      <c r="J33" s="22" t="s">
        <v>125</v>
      </c>
      <c r="K33" s="22">
        <v>13</v>
      </c>
      <c r="L33" s="22"/>
      <c r="M33" s="22">
        <f t="shared" si="4"/>
        <v>13</v>
      </c>
    </row>
    <row r="34" spans="1:13" x14ac:dyDescent="0.2">
      <c r="A34" s="36">
        <v>5</v>
      </c>
      <c r="B34" s="22" t="s">
        <v>53</v>
      </c>
      <c r="C34" s="22" t="s">
        <v>62</v>
      </c>
      <c r="D34" s="22">
        <v>30</v>
      </c>
      <c r="E34" s="22"/>
      <c r="F34" s="22">
        <f t="shared" si="5"/>
        <v>30</v>
      </c>
      <c r="G34" s="7"/>
      <c r="H34" s="36">
        <v>15</v>
      </c>
      <c r="I34" s="22" t="s">
        <v>141</v>
      </c>
      <c r="J34" s="22" t="s">
        <v>41</v>
      </c>
      <c r="K34" s="22">
        <v>13</v>
      </c>
      <c r="L34" s="22"/>
      <c r="M34" s="22">
        <f t="shared" si="4"/>
        <v>13</v>
      </c>
    </row>
    <row r="35" spans="1:13" ht="18" customHeight="1" x14ac:dyDescent="0.2">
      <c r="A35" s="36">
        <v>6</v>
      </c>
      <c r="B35" s="22" t="s">
        <v>54</v>
      </c>
      <c r="C35" s="22" t="s">
        <v>43</v>
      </c>
      <c r="D35" s="22">
        <v>29</v>
      </c>
      <c r="E35" s="22"/>
      <c r="F35" s="22">
        <f t="shared" si="5"/>
        <v>29</v>
      </c>
      <c r="G35" s="7"/>
      <c r="H35" s="36">
        <v>16</v>
      </c>
      <c r="I35" s="22" t="s">
        <v>142</v>
      </c>
      <c r="J35" s="22" t="s">
        <v>70</v>
      </c>
      <c r="K35" s="22">
        <v>12</v>
      </c>
      <c r="L35" s="22"/>
      <c r="M35" s="22">
        <f t="shared" si="4"/>
        <v>12</v>
      </c>
    </row>
    <row r="36" spans="1:13" ht="18" customHeight="1" x14ac:dyDescent="0.2">
      <c r="A36" s="36">
        <v>7</v>
      </c>
      <c r="B36" s="22" t="s">
        <v>55</v>
      </c>
      <c r="C36" s="22" t="s">
        <v>63</v>
      </c>
      <c r="D36" s="22">
        <v>29</v>
      </c>
      <c r="E36" s="22"/>
      <c r="F36" s="22">
        <f t="shared" si="5"/>
        <v>29</v>
      </c>
      <c r="G36" s="7"/>
      <c r="H36" s="36">
        <v>17</v>
      </c>
      <c r="I36" s="22" t="s">
        <v>143</v>
      </c>
      <c r="J36" s="22" t="s">
        <v>70</v>
      </c>
      <c r="K36" s="22">
        <v>9</v>
      </c>
      <c r="L36" s="22"/>
      <c r="M36" s="22">
        <f t="shared" si="4"/>
        <v>9</v>
      </c>
    </row>
    <row r="37" spans="1:13" ht="18" customHeight="1" x14ac:dyDescent="0.2">
      <c r="A37" s="36">
        <v>8</v>
      </c>
      <c r="B37" s="22" t="s">
        <v>56</v>
      </c>
      <c r="C37" s="22" t="s">
        <v>43</v>
      </c>
      <c r="D37" s="22">
        <v>26</v>
      </c>
      <c r="E37" s="22"/>
      <c r="F37" s="22">
        <f t="shared" si="5"/>
        <v>26</v>
      </c>
      <c r="G37" s="7"/>
      <c r="H37" s="36">
        <v>18</v>
      </c>
      <c r="I37" s="22" t="s">
        <v>144</v>
      </c>
      <c r="J37" s="22" t="s">
        <v>153</v>
      </c>
      <c r="K37" s="22">
        <v>6</v>
      </c>
      <c r="L37" s="22"/>
      <c r="M37" s="22">
        <f t="shared" si="4"/>
        <v>6</v>
      </c>
    </row>
    <row r="38" spans="1:13" ht="18.75" customHeight="1" x14ac:dyDescent="0.2">
      <c r="A38" s="36">
        <v>9</v>
      </c>
      <c r="B38" s="22" t="s">
        <v>57</v>
      </c>
      <c r="C38" s="22" t="s">
        <v>64</v>
      </c>
      <c r="D38" s="22">
        <v>23</v>
      </c>
      <c r="E38" s="22"/>
      <c r="F38" s="22">
        <f t="shared" si="5"/>
        <v>23</v>
      </c>
      <c r="G38" s="7"/>
      <c r="H38" s="36">
        <v>19</v>
      </c>
      <c r="I38" s="22" t="s">
        <v>145</v>
      </c>
      <c r="J38" s="22" t="s">
        <v>72</v>
      </c>
      <c r="K38" s="22">
        <v>5</v>
      </c>
      <c r="L38" s="22"/>
      <c r="M38" s="22">
        <f t="shared" si="4"/>
        <v>5</v>
      </c>
    </row>
    <row r="39" spans="1:13" ht="18.75" customHeight="1" x14ac:dyDescent="0.2">
      <c r="A39" s="36">
        <v>10</v>
      </c>
      <c r="B39" s="22" t="s">
        <v>58</v>
      </c>
      <c r="C39" s="22" t="s">
        <v>65</v>
      </c>
      <c r="D39" s="22">
        <v>20</v>
      </c>
      <c r="E39" s="22"/>
      <c r="F39" s="22">
        <f t="shared" si="5"/>
        <v>20</v>
      </c>
      <c r="G39" s="7"/>
      <c r="H39" s="36">
        <v>20</v>
      </c>
      <c r="I39" s="22" t="s">
        <v>146</v>
      </c>
      <c r="J39" s="22" t="s">
        <v>153</v>
      </c>
      <c r="K39" s="22">
        <v>2</v>
      </c>
      <c r="L39" s="22"/>
      <c r="M39" s="22">
        <f t="shared" si="4"/>
        <v>2</v>
      </c>
    </row>
    <row r="40" spans="1:13" x14ac:dyDescent="0.2">
      <c r="A40" s="8"/>
      <c r="B40" s="7"/>
      <c r="C40" s="7"/>
      <c r="D40" s="7"/>
      <c r="E40" s="7"/>
      <c r="F40" s="7"/>
      <c r="G40" s="7"/>
      <c r="H40" s="36">
        <v>21</v>
      </c>
      <c r="I40" s="22" t="s">
        <v>147</v>
      </c>
      <c r="J40" s="22" t="s">
        <v>154</v>
      </c>
      <c r="K40" s="22">
        <v>0</v>
      </c>
      <c r="L40" s="22"/>
      <c r="M40" s="22">
        <f t="shared" si="4"/>
        <v>0</v>
      </c>
    </row>
    <row r="41" spans="1:13" ht="23.25" x14ac:dyDescent="0.3">
      <c r="A41" s="6" t="s">
        <v>4</v>
      </c>
      <c r="B41" s="37" t="s">
        <v>73</v>
      </c>
      <c r="C41" s="29"/>
      <c r="D41" s="27" t="s">
        <v>10</v>
      </c>
      <c r="E41" s="27" t="s">
        <v>11</v>
      </c>
      <c r="F41" s="27" t="s">
        <v>12</v>
      </c>
      <c r="G41" s="7"/>
      <c r="H41" s="7"/>
      <c r="I41" s="4"/>
      <c r="J41" s="7"/>
      <c r="K41" s="7"/>
      <c r="L41" s="7"/>
      <c r="M41" s="44"/>
    </row>
    <row r="42" spans="1:13" ht="20.25" customHeight="1" x14ac:dyDescent="0.3">
      <c r="A42" s="35" t="s">
        <v>0</v>
      </c>
      <c r="B42" s="2" t="s">
        <v>1</v>
      </c>
      <c r="C42" s="2" t="s">
        <v>3</v>
      </c>
      <c r="D42" s="2" t="s">
        <v>2</v>
      </c>
      <c r="E42" s="2" t="s">
        <v>2</v>
      </c>
      <c r="F42" s="2" t="s">
        <v>2</v>
      </c>
      <c r="G42" s="7"/>
      <c r="H42" s="6" t="s">
        <v>4</v>
      </c>
      <c r="I42" s="37" t="s">
        <v>155</v>
      </c>
      <c r="J42" s="29"/>
      <c r="K42" s="27" t="s">
        <v>10</v>
      </c>
      <c r="L42" s="27" t="s">
        <v>11</v>
      </c>
      <c r="M42" s="27" t="s">
        <v>12</v>
      </c>
    </row>
    <row r="43" spans="1:13" ht="18" customHeight="1" x14ac:dyDescent="0.2">
      <c r="A43" s="36">
        <v>1</v>
      </c>
      <c r="B43" s="22" t="s">
        <v>66</v>
      </c>
      <c r="C43" s="22" t="s">
        <v>70</v>
      </c>
      <c r="D43" s="22">
        <v>47</v>
      </c>
      <c r="E43" s="22"/>
      <c r="F43" s="22">
        <f>SUM(D43:E43)</f>
        <v>47</v>
      </c>
      <c r="G43" s="7"/>
      <c r="H43" s="35" t="s">
        <v>0</v>
      </c>
      <c r="I43" s="2" t="s">
        <v>1</v>
      </c>
      <c r="J43" s="2" t="s">
        <v>3</v>
      </c>
      <c r="K43" s="2" t="s">
        <v>2</v>
      </c>
      <c r="L43" s="2" t="s">
        <v>2</v>
      </c>
      <c r="M43" s="2" t="s">
        <v>2</v>
      </c>
    </row>
    <row r="44" spans="1:13" ht="18" customHeight="1" x14ac:dyDescent="0.2">
      <c r="A44" s="36">
        <v>2</v>
      </c>
      <c r="B44" s="22" t="s">
        <v>67</v>
      </c>
      <c r="C44" s="22" t="s">
        <v>43</v>
      </c>
      <c r="D44" s="22">
        <v>47</v>
      </c>
      <c r="E44" s="22"/>
      <c r="F44" s="22">
        <f>SUM(D44:E44)</f>
        <v>47</v>
      </c>
      <c r="G44" s="7"/>
      <c r="H44" s="36">
        <v>1</v>
      </c>
      <c r="I44" s="22" t="s">
        <v>156</v>
      </c>
      <c r="J44" s="22" t="s">
        <v>171</v>
      </c>
      <c r="K44" s="22">
        <v>50</v>
      </c>
      <c r="L44" s="22"/>
      <c r="M44" s="22">
        <f>SUM(K44:L44)</f>
        <v>50</v>
      </c>
    </row>
    <row r="45" spans="1:13" ht="18" customHeight="1" x14ac:dyDescent="0.2">
      <c r="A45" s="36">
        <v>3</v>
      </c>
      <c r="B45" s="22" t="s">
        <v>68</v>
      </c>
      <c r="C45" s="22" t="s">
        <v>71</v>
      </c>
      <c r="D45" s="22">
        <v>40</v>
      </c>
      <c r="E45" s="22"/>
      <c r="F45" s="22">
        <f>SUM(D45:E45)</f>
        <v>40</v>
      </c>
      <c r="G45" s="7"/>
      <c r="H45" s="36">
        <v>2</v>
      </c>
      <c r="I45" s="22" t="s">
        <v>157</v>
      </c>
      <c r="J45" s="22" t="s">
        <v>172</v>
      </c>
      <c r="K45" s="22">
        <v>44</v>
      </c>
      <c r="L45" s="22"/>
      <c r="M45" s="22">
        <f>SUM(K45:L45)</f>
        <v>44</v>
      </c>
    </row>
    <row r="46" spans="1:13" ht="18" customHeight="1" x14ac:dyDescent="0.2">
      <c r="A46" s="36">
        <v>4</v>
      </c>
      <c r="B46" s="22" t="s">
        <v>69</v>
      </c>
      <c r="C46" s="22" t="s">
        <v>72</v>
      </c>
      <c r="D46" s="22">
        <v>36</v>
      </c>
      <c r="E46" s="22"/>
      <c r="F46" s="22">
        <f>SUM(D46:E46)</f>
        <v>36</v>
      </c>
      <c r="G46" s="7"/>
      <c r="H46" s="36">
        <v>3</v>
      </c>
      <c r="I46" s="22" t="s">
        <v>158</v>
      </c>
      <c r="J46" s="22" t="s">
        <v>171</v>
      </c>
      <c r="K46" s="22">
        <v>38</v>
      </c>
      <c r="L46" s="22"/>
      <c r="M46" s="22">
        <f>SUM(K46:L46)</f>
        <v>38</v>
      </c>
    </row>
    <row r="47" spans="1:13" ht="18" customHeight="1" x14ac:dyDescent="0.2">
      <c r="A47" s="8"/>
      <c r="B47" s="7"/>
      <c r="C47" s="7"/>
      <c r="D47" s="7"/>
      <c r="E47" s="7"/>
      <c r="F47" s="7"/>
      <c r="G47" s="7"/>
      <c r="H47" s="36">
        <v>4</v>
      </c>
      <c r="I47" s="22" t="s">
        <v>159</v>
      </c>
      <c r="J47" s="22" t="s">
        <v>193</v>
      </c>
      <c r="K47" s="22">
        <v>36</v>
      </c>
      <c r="L47" s="22"/>
      <c r="M47" s="22">
        <f>SUM(K47:L47)</f>
        <v>36</v>
      </c>
    </row>
    <row r="48" spans="1:13" ht="19.5" customHeight="1" x14ac:dyDescent="0.3">
      <c r="A48" s="6" t="s">
        <v>4</v>
      </c>
      <c r="B48" s="37" t="s">
        <v>74</v>
      </c>
      <c r="C48" s="29"/>
      <c r="D48" s="27" t="s">
        <v>10</v>
      </c>
      <c r="E48" s="27" t="s">
        <v>11</v>
      </c>
      <c r="F48" s="27" t="s">
        <v>12</v>
      </c>
      <c r="G48" s="7"/>
      <c r="H48" s="36">
        <v>5</v>
      </c>
      <c r="I48" s="22" t="s">
        <v>160</v>
      </c>
      <c r="J48" s="22" t="s">
        <v>18</v>
      </c>
      <c r="K48" s="22">
        <v>34</v>
      </c>
      <c r="L48" s="22"/>
      <c r="M48" s="22">
        <f t="shared" ref="M48:M58" si="6">SUM(K48:L48)</f>
        <v>34</v>
      </c>
    </row>
    <row r="49" spans="1:13" ht="17.25" customHeight="1" x14ac:dyDescent="0.2">
      <c r="A49" s="35" t="s">
        <v>0</v>
      </c>
      <c r="B49" s="2" t="s">
        <v>1</v>
      </c>
      <c r="C49" s="2" t="s">
        <v>3</v>
      </c>
      <c r="D49" s="2" t="s">
        <v>2</v>
      </c>
      <c r="E49" s="2" t="s">
        <v>2</v>
      </c>
      <c r="F49" s="2" t="s">
        <v>2</v>
      </c>
      <c r="G49" s="7"/>
      <c r="H49" s="36">
        <v>6</v>
      </c>
      <c r="I49" s="22" t="s">
        <v>161</v>
      </c>
      <c r="J49" s="22" t="s">
        <v>106</v>
      </c>
      <c r="K49" s="22">
        <v>27</v>
      </c>
      <c r="L49" s="22"/>
      <c r="M49" s="22">
        <f t="shared" si="6"/>
        <v>27</v>
      </c>
    </row>
    <row r="50" spans="1:13" x14ac:dyDescent="0.2">
      <c r="A50" s="36">
        <v>1</v>
      </c>
      <c r="B50" s="22" t="s">
        <v>75</v>
      </c>
      <c r="C50" s="22" t="s">
        <v>76</v>
      </c>
      <c r="D50" s="22">
        <v>0</v>
      </c>
      <c r="E50" s="22"/>
      <c r="F50" s="22">
        <f>SUM(D50:E50)</f>
        <v>0</v>
      </c>
      <c r="G50" s="7"/>
      <c r="H50" s="36">
        <v>7</v>
      </c>
      <c r="I50" s="22" t="s">
        <v>162</v>
      </c>
      <c r="J50" s="22" t="s">
        <v>29</v>
      </c>
      <c r="K50" s="22">
        <v>26</v>
      </c>
      <c r="L50" s="22"/>
      <c r="M50" s="22">
        <f t="shared" si="6"/>
        <v>26</v>
      </c>
    </row>
    <row r="51" spans="1:13" ht="18" customHeight="1" x14ac:dyDescent="0.2">
      <c r="A51" s="8"/>
      <c r="B51" s="7"/>
      <c r="C51" s="7"/>
      <c r="D51" s="7"/>
      <c r="E51" s="7"/>
      <c r="F51" s="7"/>
      <c r="G51" s="7"/>
      <c r="H51" s="36">
        <v>8</v>
      </c>
      <c r="I51" s="22" t="s">
        <v>163</v>
      </c>
      <c r="J51" s="22" t="s">
        <v>18</v>
      </c>
      <c r="K51" s="22">
        <v>23</v>
      </c>
      <c r="L51" s="22"/>
      <c r="M51" s="22">
        <f t="shared" si="6"/>
        <v>23</v>
      </c>
    </row>
    <row r="52" spans="1:13" ht="18" customHeight="1" x14ac:dyDescent="0.3">
      <c r="A52" s="6" t="s">
        <v>4</v>
      </c>
      <c r="B52" s="37" t="s">
        <v>77</v>
      </c>
      <c r="C52" s="29"/>
      <c r="D52" s="27" t="s">
        <v>10</v>
      </c>
      <c r="E52" s="27" t="s">
        <v>11</v>
      </c>
      <c r="F52" s="27" t="s">
        <v>12</v>
      </c>
      <c r="G52" s="7"/>
      <c r="H52" s="36">
        <v>9</v>
      </c>
      <c r="I52" s="22" t="s">
        <v>164</v>
      </c>
      <c r="J52" s="22" t="s">
        <v>171</v>
      </c>
      <c r="K52" s="22">
        <v>23</v>
      </c>
      <c r="L52" s="22"/>
      <c r="M52" s="22">
        <f t="shared" si="6"/>
        <v>23</v>
      </c>
    </row>
    <row r="53" spans="1:13" ht="18" customHeight="1" x14ac:dyDescent="0.2">
      <c r="A53" s="35" t="s">
        <v>0</v>
      </c>
      <c r="B53" s="2" t="s">
        <v>1</v>
      </c>
      <c r="C53" s="2" t="s">
        <v>3</v>
      </c>
      <c r="D53" s="2" t="s">
        <v>2</v>
      </c>
      <c r="E53" s="2" t="s">
        <v>2</v>
      </c>
      <c r="F53" s="2" t="s">
        <v>2</v>
      </c>
      <c r="G53" s="7"/>
      <c r="H53" s="36">
        <v>10</v>
      </c>
      <c r="I53" s="22" t="s">
        <v>165</v>
      </c>
      <c r="J53" s="22" t="s">
        <v>43</v>
      </c>
      <c r="K53" s="22">
        <v>23</v>
      </c>
      <c r="L53" s="22"/>
      <c r="M53" s="22">
        <f t="shared" si="6"/>
        <v>23</v>
      </c>
    </row>
    <row r="54" spans="1:13" ht="18" customHeight="1" x14ac:dyDescent="0.2">
      <c r="A54" s="36">
        <v>1</v>
      </c>
      <c r="B54" s="22" t="s">
        <v>78</v>
      </c>
      <c r="C54" s="22" t="s">
        <v>85</v>
      </c>
      <c r="D54" s="22">
        <v>50</v>
      </c>
      <c r="E54" s="22"/>
      <c r="F54" s="22">
        <f>SUM(D54:E54)</f>
        <v>50</v>
      </c>
      <c r="G54" s="7"/>
      <c r="H54" s="36">
        <v>11</v>
      </c>
      <c r="I54" s="22" t="s">
        <v>166</v>
      </c>
      <c r="J54" s="22" t="s">
        <v>29</v>
      </c>
      <c r="K54" s="22">
        <v>20</v>
      </c>
      <c r="L54" s="22"/>
      <c r="M54" s="22">
        <f t="shared" si="6"/>
        <v>20</v>
      </c>
    </row>
    <row r="55" spans="1:13" ht="18" customHeight="1" x14ac:dyDescent="0.2">
      <c r="A55" s="36">
        <v>2</v>
      </c>
      <c r="B55" s="22" t="s">
        <v>79</v>
      </c>
      <c r="C55" s="22" t="s">
        <v>86</v>
      </c>
      <c r="D55" s="22">
        <v>44</v>
      </c>
      <c r="E55" s="22"/>
      <c r="F55" s="22">
        <f t="shared" ref="F55:F60" si="7">SUM(D55:E55)</f>
        <v>44</v>
      </c>
      <c r="G55" s="7"/>
      <c r="H55" s="36">
        <v>12</v>
      </c>
      <c r="I55" s="22" t="s">
        <v>167</v>
      </c>
      <c r="J55" s="22" t="s">
        <v>173</v>
      </c>
      <c r="K55" s="22">
        <v>20</v>
      </c>
      <c r="L55" s="22"/>
      <c r="M55" s="22">
        <f t="shared" si="6"/>
        <v>20</v>
      </c>
    </row>
    <row r="56" spans="1:13" ht="18" customHeight="1" x14ac:dyDescent="0.2">
      <c r="A56" s="36">
        <v>3</v>
      </c>
      <c r="B56" s="22" t="s">
        <v>80</v>
      </c>
      <c r="C56" s="22" t="s">
        <v>41</v>
      </c>
      <c r="D56" s="22">
        <v>40</v>
      </c>
      <c r="E56" s="22"/>
      <c r="F56" s="22">
        <f t="shared" si="7"/>
        <v>40</v>
      </c>
      <c r="G56" s="7"/>
      <c r="H56" s="36">
        <v>13</v>
      </c>
      <c r="I56" s="22" t="s">
        <v>168</v>
      </c>
      <c r="J56" s="22" t="s">
        <v>110</v>
      </c>
      <c r="K56" s="22">
        <v>20</v>
      </c>
      <c r="L56" s="22"/>
      <c r="M56" s="22">
        <f t="shared" si="6"/>
        <v>20</v>
      </c>
    </row>
    <row r="57" spans="1:13" ht="18" customHeight="1" x14ac:dyDescent="0.2">
      <c r="A57" s="36">
        <v>4</v>
      </c>
      <c r="B57" s="22" t="s">
        <v>81</v>
      </c>
      <c r="C57" s="22" t="s">
        <v>29</v>
      </c>
      <c r="D57" s="22">
        <v>36</v>
      </c>
      <c r="E57" s="22"/>
      <c r="F57" s="22">
        <f t="shared" si="7"/>
        <v>36</v>
      </c>
      <c r="G57" s="7"/>
      <c r="H57" s="36">
        <v>14</v>
      </c>
      <c r="I57" s="22" t="s">
        <v>169</v>
      </c>
      <c r="J57" s="22" t="s">
        <v>171</v>
      </c>
      <c r="K57" s="22">
        <v>15</v>
      </c>
      <c r="L57" s="22"/>
      <c r="M57" s="22">
        <f t="shared" si="6"/>
        <v>15</v>
      </c>
    </row>
    <row r="58" spans="1:13" ht="18" customHeight="1" x14ac:dyDescent="0.2">
      <c r="A58" s="36">
        <v>5</v>
      </c>
      <c r="B58" s="22" t="s">
        <v>82</v>
      </c>
      <c r="C58" s="22" t="s">
        <v>41</v>
      </c>
      <c r="D58" s="22">
        <v>31</v>
      </c>
      <c r="E58" s="22"/>
      <c r="F58" s="22">
        <f t="shared" si="7"/>
        <v>31</v>
      </c>
      <c r="G58" s="7"/>
      <c r="H58" s="36">
        <v>15</v>
      </c>
      <c r="I58" s="22" t="s">
        <v>170</v>
      </c>
      <c r="J58" s="22" t="s">
        <v>43</v>
      </c>
      <c r="K58" s="22">
        <v>13</v>
      </c>
      <c r="L58" s="22"/>
      <c r="M58" s="22">
        <f t="shared" si="6"/>
        <v>13</v>
      </c>
    </row>
    <row r="59" spans="1:13" ht="18.75" customHeight="1" x14ac:dyDescent="0.2">
      <c r="A59" s="36">
        <v>6</v>
      </c>
      <c r="B59" s="22" t="s">
        <v>83</v>
      </c>
      <c r="C59" s="22" t="s">
        <v>41</v>
      </c>
      <c r="D59" s="22">
        <v>30</v>
      </c>
      <c r="E59" s="22"/>
      <c r="F59" s="22">
        <f t="shared" si="7"/>
        <v>30</v>
      </c>
      <c r="G59" s="7"/>
      <c r="H59" s="7"/>
      <c r="I59" s="4"/>
      <c r="J59" s="7"/>
      <c r="K59" s="7"/>
      <c r="L59" s="7"/>
      <c r="M59" s="44"/>
    </row>
    <row r="60" spans="1:13" ht="18.75" customHeight="1" x14ac:dyDescent="0.2">
      <c r="A60" s="36">
        <v>7</v>
      </c>
      <c r="B60" s="22" t="s">
        <v>84</v>
      </c>
      <c r="C60" s="22" t="s">
        <v>43</v>
      </c>
      <c r="D60" s="22">
        <v>29</v>
      </c>
      <c r="E60" s="22"/>
      <c r="F60" s="22">
        <f t="shared" si="7"/>
        <v>29</v>
      </c>
      <c r="G60" s="7"/>
      <c r="H60" s="7"/>
      <c r="I60" s="4"/>
      <c r="J60" s="7"/>
      <c r="K60" s="7"/>
      <c r="L60" s="7"/>
      <c r="M60" s="44"/>
    </row>
    <row r="61" spans="1:13" ht="18.75" customHeight="1" x14ac:dyDescent="0.2">
      <c r="A61" s="8"/>
      <c r="B61" s="7"/>
      <c r="C61" s="7"/>
      <c r="D61" s="7"/>
      <c r="E61" s="7"/>
      <c r="F61" s="7"/>
      <c r="G61" s="7"/>
      <c r="H61" s="7"/>
      <c r="I61" s="4"/>
      <c r="J61" s="7"/>
      <c r="K61" s="7"/>
      <c r="L61" s="7"/>
      <c r="M61" s="44"/>
    </row>
    <row r="62" spans="1:13" ht="18" customHeight="1" x14ac:dyDescent="0.3">
      <c r="A62" s="6" t="s">
        <v>4</v>
      </c>
      <c r="B62" s="37" t="s">
        <v>87</v>
      </c>
      <c r="C62" s="29"/>
      <c r="D62" s="27" t="s">
        <v>10</v>
      </c>
      <c r="E62" s="27" t="s">
        <v>11</v>
      </c>
      <c r="F62" s="27" t="s">
        <v>12</v>
      </c>
      <c r="G62" s="7"/>
      <c r="H62" s="6" t="s">
        <v>4</v>
      </c>
      <c r="I62" s="37" t="s">
        <v>174</v>
      </c>
      <c r="J62" s="29"/>
      <c r="K62" s="27" t="s">
        <v>10</v>
      </c>
      <c r="L62" s="27" t="s">
        <v>11</v>
      </c>
      <c r="M62" s="27" t="s">
        <v>12</v>
      </c>
    </row>
    <row r="63" spans="1:13" ht="18" customHeight="1" x14ac:dyDescent="0.2">
      <c r="A63" s="35" t="s">
        <v>0</v>
      </c>
      <c r="B63" s="2" t="s">
        <v>1</v>
      </c>
      <c r="C63" s="2" t="s">
        <v>3</v>
      </c>
      <c r="D63" s="2" t="s">
        <v>2</v>
      </c>
      <c r="E63" s="2" t="s">
        <v>2</v>
      </c>
      <c r="F63" s="2" t="s">
        <v>2</v>
      </c>
      <c r="G63" s="7"/>
      <c r="H63" s="35" t="s">
        <v>0</v>
      </c>
      <c r="I63" s="2" t="s">
        <v>1</v>
      </c>
      <c r="J63" s="2" t="s">
        <v>3</v>
      </c>
      <c r="K63" s="2" t="s">
        <v>2</v>
      </c>
      <c r="L63" s="2" t="s">
        <v>2</v>
      </c>
      <c r="M63" s="2" t="s">
        <v>2</v>
      </c>
    </row>
    <row r="64" spans="1:13" ht="18" customHeight="1" x14ac:dyDescent="0.2">
      <c r="A64" s="36">
        <v>1</v>
      </c>
      <c r="B64" s="22" t="s">
        <v>88</v>
      </c>
      <c r="C64" s="22" t="s">
        <v>30</v>
      </c>
      <c r="D64" s="22">
        <v>50</v>
      </c>
      <c r="E64" s="22"/>
      <c r="F64" s="22">
        <f t="shared" ref="F64:F69" si="8">SUM(D64:E64)</f>
        <v>50</v>
      </c>
      <c r="G64" s="7"/>
      <c r="H64" s="36">
        <v>1</v>
      </c>
      <c r="I64" s="22" t="s">
        <v>175</v>
      </c>
      <c r="J64" s="22" t="s">
        <v>191</v>
      </c>
      <c r="K64" s="22">
        <v>50</v>
      </c>
      <c r="L64" s="22"/>
      <c r="M64" s="22">
        <f>SUM(K64:L64)</f>
        <v>50</v>
      </c>
    </row>
    <row r="65" spans="1:13" ht="18" customHeight="1" x14ac:dyDescent="0.2">
      <c r="A65" s="36">
        <v>2</v>
      </c>
      <c r="B65" s="22" t="s">
        <v>89</v>
      </c>
      <c r="C65" s="22" t="s">
        <v>29</v>
      </c>
      <c r="D65" s="22">
        <v>44</v>
      </c>
      <c r="E65" s="22"/>
      <c r="F65" s="22">
        <f t="shared" si="8"/>
        <v>44</v>
      </c>
      <c r="G65" s="7"/>
      <c r="H65" s="36">
        <v>2</v>
      </c>
      <c r="I65" s="22" t="s">
        <v>176</v>
      </c>
      <c r="J65" s="22" t="s">
        <v>151</v>
      </c>
      <c r="K65" s="22">
        <v>42</v>
      </c>
      <c r="L65" s="22"/>
      <c r="M65" s="22">
        <f t="shared" ref="M65:M78" si="9">SUM(K65:L65)</f>
        <v>42</v>
      </c>
    </row>
    <row r="66" spans="1:13" ht="18" customHeight="1" x14ac:dyDescent="0.2">
      <c r="A66" s="36">
        <v>3</v>
      </c>
      <c r="B66" s="22" t="s">
        <v>90</v>
      </c>
      <c r="C66" s="22" t="s">
        <v>94</v>
      </c>
      <c r="D66" s="22">
        <v>40</v>
      </c>
      <c r="E66" s="22"/>
      <c r="F66" s="22">
        <f t="shared" si="8"/>
        <v>40</v>
      </c>
      <c r="G66" s="7"/>
      <c r="H66" s="36">
        <v>3</v>
      </c>
      <c r="I66" s="22" t="s">
        <v>177</v>
      </c>
      <c r="J66" s="22" t="s">
        <v>148</v>
      </c>
      <c r="K66" s="22">
        <v>40</v>
      </c>
      <c r="L66" s="22"/>
      <c r="M66" s="22">
        <f t="shared" si="9"/>
        <v>40</v>
      </c>
    </row>
    <row r="67" spans="1:13" ht="15.75" customHeight="1" x14ac:dyDescent="0.2">
      <c r="A67" s="36">
        <v>4</v>
      </c>
      <c r="B67" s="22" t="s">
        <v>91</v>
      </c>
      <c r="C67" s="22" t="s">
        <v>95</v>
      </c>
      <c r="D67" s="22">
        <v>34</v>
      </c>
      <c r="E67" s="22"/>
      <c r="F67" s="22">
        <f t="shared" si="8"/>
        <v>34</v>
      </c>
      <c r="G67" s="7"/>
      <c r="H67" s="36">
        <v>4</v>
      </c>
      <c r="I67" s="22" t="s">
        <v>178</v>
      </c>
      <c r="J67" s="22" t="s">
        <v>151</v>
      </c>
      <c r="K67" s="22">
        <v>38</v>
      </c>
      <c r="L67" s="22"/>
      <c r="M67" s="22">
        <f t="shared" si="9"/>
        <v>38</v>
      </c>
    </row>
    <row r="68" spans="1:13" x14ac:dyDescent="0.2">
      <c r="A68" s="36">
        <v>5</v>
      </c>
      <c r="B68" s="22" t="s">
        <v>92</v>
      </c>
      <c r="C68" s="22" t="s">
        <v>30</v>
      </c>
      <c r="D68" s="22">
        <v>34</v>
      </c>
      <c r="E68" s="22"/>
      <c r="F68" s="22">
        <f t="shared" si="8"/>
        <v>34</v>
      </c>
      <c r="G68" s="7"/>
      <c r="H68" s="36">
        <v>5</v>
      </c>
      <c r="I68" s="22" t="s">
        <v>179</v>
      </c>
      <c r="J68" s="22" t="s">
        <v>123</v>
      </c>
      <c r="K68" s="22">
        <v>29</v>
      </c>
      <c r="L68" s="22"/>
      <c r="M68" s="22">
        <f t="shared" si="9"/>
        <v>29</v>
      </c>
    </row>
    <row r="69" spans="1:13" x14ac:dyDescent="0.2">
      <c r="A69" s="36">
        <v>6</v>
      </c>
      <c r="B69" s="22" t="s">
        <v>93</v>
      </c>
      <c r="C69" s="22" t="s">
        <v>29</v>
      </c>
      <c r="D69" s="22">
        <v>15</v>
      </c>
      <c r="E69" s="22"/>
      <c r="F69" s="22">
        <f t="shared" si="8"/>
        <v>15</v>
      </c>
      <c r="G69" s="7"/>
      <c r="H69" s="36">
        <v>6</v>
      </c>
      <c r="I69" s="22" t="s">
        <v>180</v>
      </c>
      <c r="J69" s="22" t="s">
        <v>151</v>
      </c>
      <c r="K69" s="22">
        <v>27</v>
      </c>
      <c r="L69" s="22"/>
      <c r="M69" s="22">
        <f t="shared" si="9"/>
        <v>27</v>
      </c>
    </row>
    <row r="70" spans="1:13" ht="18.75" customHeight="1" x14ac:dyDescent="0.2">
      <c r="A70" s="8"/>
      <c r="B70" s="7"/>
      <c r="C70" s="7"/>
      <c r="D70" s="7"/>
      <c r="E70" s="7"/>
      <c r="F70" s="7"/>
      <c r="G70" s="7"/>
      <c r="H70" s="36">
        <v>7</v>
      </c>
      <c r="I70" s="22" t="s">
        <v>181</v>
      </c>
      <c r="J70" s="22" t="s">
        <v>192</v>
      </c>
      <c r="K70" s="22">
        <v>27</v>
      </c>
      <c r="L70" s="22"/>
      <c r="M70" s="22">
        <f t="shared" si="9"/>
        <v>27</v>
      </c>
    </row>
    <row r="71" spans="1:13" ht="23.25" x14ac:dyDescent="0.3">
      <c r="A71" s="6" t="s">
        <v>4</v>
      </c>
      <c r="B71" s="37" t="s">
        <v>96</v>
      </c>
      <c r="C71" s="29"/>
      <c r="D71" s="27" t="s">
        <v>10</v>
      </c>
      <c r="E71" s="27" t="s">
        <v>11</v>
      </c>
      <c r="F71" s="27" t="s">
        <v>12</v>
      </c>
      <c r="G71" s="7"/>
      <c r="H71" s="36">
        <v>8</v>
      </c>
      <c r="I71" s="22" t="s">
        <v>182</v>
      </c>
      <c r="J71" s="22" t="s">
        <v>193</v>
      </c>
      <c r="K71" s="22">
        <v>24</v>
      </c>
      <c r="L71" s="22"/>
      <c r="M71" s="22">
        <f t="shared" si="9"/>
        <v>24</v>
      </c>
    </row>
    <row r="72" spans="1:13" x14ac:dyDescent="0.2">
      <c r="A72" s="35" t="s">
        <v>0</v>
      </c>
      <c r="B72" s="2" t="s">
        <v>1</v>
      </c>
      <c r="C72" s="2" t="s">
        <v>3</v>
      </c>
      <c r="D72" s="2" t="s">
        <v>2</v>
      </c>
      <c r="E72" s="2" t="s">
        <v>2</v>
      </c>
      <c r="F72" s="2" t="s">
        <v>2</v>
      </c>
      <c r="G72" s="7"/>
      <c r="H72" s="36">
        <v>9</v>
      </c>
      <c r="I72" s="22" t="s">
        <v>183</v>
      </c>
      <c r="J72" s="22" t="s">
        <v>171</v>
      </c>
      <c r="K72" s="22">
        <v>23</v>
      </c>
      <c r="L72" s="22"/>
      <c r="M72" s="22">
        <f t="shared" si="9"/>
        <v>23</v>
      </c>
    </row>
    <row r="73" spans="1:13" x14ac:dyDescent="0.2">
      <c r="A73" s="36">
        <v>1</v>
      </c>
      <c r="B73" s="22" t="s">
        <v>97</v>
      </c>
      <c r="C73" s="22" t="s">
        <v>43</v>
      </c>
      <c r="D73" s="22">
        <v>50</v>
      </c>
      <c r="E73" s="22"/>
      <c r="F73" s="22">
        <f t="shared" ref="F73:F78" si="10">SUM(D73:E73)</f>
        <v>50</v>
      </c>
      <c r="G73" s="7"/>
      <c r="H73" s="36">
        <v>10</v>
      </c>
      <c r="I73" s="22" t="s">
        <v>184</v>
      </c>
      <c r="J73" s="22" t="s">
        <v>64</v>
      </c>
      <c r="K73" s="22">
        <v>21</v>
      </c>
      <c r="L73" s="22"/>
      <c r="M73" s="22">
        <f t="shared" si="9"/>
        <v>21</v>
      </c>
    </row>
    <row r="74" spans="1:13" x14ac:dyDescent="0.2">
      <c r="A74" s="36">
        <v>2</v>
      </c>
      <c r="B74" s="22" t="s">
        <v>98</v>
      </c>
      <c r="C74" s="22" t="s">
        <v>64</v>
      </c>
      <c r="D74" s="22">
        <v>40</v>
      </c>
      <c r="E74" s="22"/>
      <c r="F74" s="22">
        <f t="shared" si="10"/>
        <v>40</v>
      </c>
      <c r="G74" s="7"/>
      <c r="H74" s="36">
        <v>11</v>
      </c>
      <c r="I74" s="22" t="s">
        <v>185</v>
      </c>
      <c r="J74" s="22" t="s">
        <v>171</v>
      </c>
      <c r="K74" s="22">
        <v>20</v>
      </c>
      <c r="L74" s="22"/>
      <c r="M74" s="22">
        <f t="shared" si="9"/>
        <v>20</v>
      </c>
    </row>
    <row r="75" spans="1:13" x14ac:dyDescent="0.2">
      <c r="A75" s="36">
        <v>3</v>
      </c>
      <c r="B75" s="22" t="s">
        <v>99</v>
      </c>
      <c r="C75" s="22" t="s">
        <v>103</v>
      </c>
      <c r="D75" s="22">
        <v>37</v>
      </c>
      <c r="E75" s="22"/>
      <c r="F75" s="22">
        <f t="shared" si="10"/>
        <v>37</v>
      </c>
      <c r="G75" s="7"/>
      <c r="H75" s="36">
        <v>12</v>
      </c>
      <c r="I75" s="22" t="s">
        <v>186</v>
      </c>
      <c r="J75" s="22" t="s">
        <v>148</v>
      </c>
      <c r="K75" s="22">
        <v>19</v>
      </c>
      <c r="L75" s="22"/>
      <c r="M75" s="22">
        <f t="shared" si="9"/>
        <v>19</v>
      </c>
    </row>
    <row r="76" spans="1:13" x14ac:dyDescent="0.2">
      <c r="A76" s="36">
        <v>4</v>
      </c>
      <c r="B76" s="22" t="s">
        <v>100</v>
      </c>
      <c r="C76" s="22" t="s">
        <v>104</v>
      </c>
      <c r="D76" s="22">
        <v>34</v>
      </c>
      <c r="E76" s="22"/>
      <c r="F76" s="22">
        <f t="shared" si="10"/>
        <v>34</v>
      </c>
      <c r="G76" s="7"/>
      <c r="H76" s="36">
        <v>13</v>
      </c>
      <c r="I76" s="22" t="s">
        <v>187</v>
      </c>
      <c r="J76" s="22" t="s">
        <v>29</v>
      </c>
      <c r="K76" s="22">
        <v>19</v>
      </c>
      <c r="L76" s="22"/>
      <c r="M76" s="22">
        <f t="shared" si="9"/>
        <v>19</v>
      </c>
    </row>
    <row r="77" spans="1:13" x14ac:dyDescent="0.2">
      <c r="A77" s="36">
        <v>5</v>
      </c>
      <c r="B77" s="22" t="s">
        <v>101</v>
      </c>
      <c r="C77" s="22" t="s">
        <v>105</v>
      </c>
      <c r="D77" s="22">
        <v>34</v>
      </c>
      <c r="E77" s="22"/>
      <c r="F77" s="22">
        <f t="shared" si="10"/>
        <v>34</v>
      </c>
      <c r="G77" s="7"/>
      <c r="H77" s="36">
        <v>14</v>
      </c>
      <c r="I77" s="22" t="s">
        <v>188</v>
      </c>
      <c r="J77" s="22" t="s">
        <v>110</v>
      </c>
      <c r="K77" s="22">
        <v>16</v>
      </c>
      <c r="L77" s="22"/>
      <c r="M77" s="22">
        <f t="shared" si="9"/>
        <v>16</v>
      </c>
    </row>
    <row r="78" spans="1:13" x14ac:dyDescent="0.2">
      <c r="A78" s="36">
        <v>6</v>
      </c>
      <c r="B78" s="22" t="s">
        <v>102</v>
      </c>
      <c r="C78" s="22" t="s">
        <v>106</v>
      </c>
      <c r="D78" s="22">
        <v>22</v>
      </c>
      <c r="E78" s="22"/>
      <c r="F78" s="22">
        <f t="shared" si="10"/>
        <v>22</v>
      </c>
      <c r="G78" s="7"/>
      <c r="H78" s="36">
        <v>15</v>
      </c>
      <c r="I78" s="22" t="s">
        <v>189</v>
      </c>
      <c r="J78" s="22" t="s">
        <v>151</v>
      </c>
      <c r="K78" s="22">
        <v>14</v>
      </c>
      <c r="L78" s="22"/>
      <c r="M78" s="22">
        <f t="shared" si="9"/>
        <v>14</v>
      </c>
    </row>
    <row r="79" spans="1:13" x14ac:dyDescent="0.2">
      <c r="A79" s="3"/>
      <c r="B79" s="3"/>
      <c r="C79" s="3"/>
      <c r="D79" s="3"/>
      <c r="E79" s="3"/>
      <c r="F79" s="43"/>
      <c r="G79" s="7"/>
      <c r="H79" s="36">
        <v>16</v>
      </c>
      <c r="I79" s="22" t="s">
        <v>190</v>
      </c>
      <c r="J79" s="22" t="s">
        <v>151</v>
      </c>
      <c r="K79" s="22">
        <v>13</v>
      </c>
      <c r="L79" s="22"/>
      <c r="M79" s="22">
        <f>SUM(K79:L79)</f>
        <v>13</v>
      </c>
    </row>
    <row r="80" spans="1:13" ht="23.25" x14ac:dyDescent="0.3">
      <c r="A80" s="6" t="s">
        <v>4</v>
      </c>
      <c r="B80" s="37" t="s">
        <v>107</v>
      </c>
      <c r="C80" s="29"/>
      <c r="D80" s="27" t="s">
        <v>10</v>
      </c>
      <c r="E80" s="27" t="s">
        <v>11</v>
      </c>
      <c r="F80" s="27" t="s">
        <v>12</v>
      </c>
      <c r="G80" s="7"/>
      <c r="H80" s="7"/>
      <c r="I80" s="4"/>
      <c r="J80" s="7"/>
      <c r="K80" s="7"/>
      <c r="L80" s="7"/>
      <c r="M80" s="44"/>
    </row>
    <row r="81" spans="1:13" x14ac:dyDescent="0.2">
      <c r="A81" s="35" t="s">
        <v>0</v>
      </c>
      <c r="B81" s="2" t="s">
        <v>1</v>
      </c>
      <c r="C81" s="2" t="s">
        <v>3</v>
      </c>
      <c r="D81" s="2" t="s">
        <v>2</v>
      </c>
      <c r="E81" s="2" t="s">
        <v>2</v>
      </c>
      <c r="F81" s="2" t="s">
        <v>2</v>
      </c>
      <c r="G81" s="7"/>
      <c r="H81" s="7"/>
      <c r="I81" s="4"/>
      <c r="J81" s="7"/>
      <c r="K81" s="7"/>
      <c r="L81" s="7"/>
      <c r="M81" s="44"/>
    </row>
    <row r="82" spans="1:13" x14ac:dyDescent="0.2">
      <c r="A82" s="36">
        <v>1</v>
      </c>
      <c r="B82" s="22" t="s">
        <v>108</v>
      </c>
      <c r="C82" s="22" t="s">
        <v>43</v>
      </c>
      <c r="D82" s="22">
        <v>50</v>
      </c>
      <c r="E82" s="22"/>
      <c r="F82" s="22">
        <f>SUM(D82:E82)</f>
        <v>50</v>
      </c>
      <c r="G82" s="7"/>
      <c r="H82" s="7"/>
      <c r="I82" s="4"/>
      <c r="J82" s="7"/>
      <c r="K82" s="7"/>
      <c r="L82" s="7"/>
      <c r="M82" s="44"/>
    </row>
    <row r="83" spans="1:13" x14ac:dyDescent="0.2">
      <c r="A83" s="36">
        <v>2</v>
      </c>
      <c r="B83" s="22" t="s">
        <v>109</v>
      </c>
      <c r="C83" s="22" t="s">
        <v>110</v>
      </c>
      <c r="D83" s="22">
        <v>44</v>
      </c>
      <c r="E83" s="22"/>
      <c r="F83" s="22">
        <f>SUM(D83:E83)</f>
        <v>44</v>
      </c>
      <c r="G83" s="7"/>
      <c r="H83" s="7"/>
      <c r="I83" s="4"/>
      <c r="J83" s="7"/>
      <c r="K83" s="7"/>
      <c r="L83" s="7"/>
      <c r="M83" s="44"/>
    </row>
  </sheetData>
  <autoFilter ref="A16:H27" xr:uid="{00000000-0009-0000-0000-000001000000}">
    <sortState ref="A12:H15">
      <sortCondition descending="1" ref="H11:H15"/>
    </sortState>
  </autoFilter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 x14ac:dyDescent="0.2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 xr3:uid="{51F8DEE0-4D01-5F28-A812-FC0BD7CAC4A5}"/>
  </sheetViews>
  <sheetFormatPr defaultRowHeight="1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Foglio1 (2)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ROCCOLOPARDO</dc:creator>
  <cp:lastModifiedBy>X</cp:lastModifiedBy>
  <cp:lastPrinted>2016-12-05T17:14:21Z</cp:lastPrinted>
  <dcterms:created xsi:type="dcterms:W3CDTF">2014-03-29T09:02:01Z</dcterms:created>
  <dcterms:modified xsi:type="dcterms:W3CDTF">2016-12-06T17:12:39Z</dcterms:modified>
</cp:coreProperties>
</file>